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5FBBDCA7-2B35-4920-86B7-659D76947A6C}"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<sst xmlns="http://schemas.openxmlformats.org/spreadsheetml/2006/main" count="177" uniqueCount="125">
  <si>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</si>
  <si>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</si>
  <si>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</si>
  <si>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</si>
  <si>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</si>
  <si>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</si>
  <si>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</si>
  <si>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</si>
  <si>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</si>
  <si>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</si>
  <si>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</si>
  <si>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</si>
  <si>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</si>
  <si>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</si>
  <si>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</si>
  <si>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</si>
  <si>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</si>
  <si>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</si>
  <si>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</si>
  <si>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</si>
  <si>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</si>
  <si>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</si>
  <si>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</si>
  <si>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</si>
  <si>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</si>
  <si>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</si>
  <si>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</si>
  <si>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</si>
  <si>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</si>
  <si>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</si>
  <si>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</si>
  <si>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</si>
  <si>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</si>
  <si>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</si>
  <si>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</si>
  <si>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</si>
  <si>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</si>
  <si>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</si>
  <si>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</si>
  <si>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</si>
  <si>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</si>
  <si>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</si>
  <si>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</si>
  <si>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</si>
  <si>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</si>
  <si>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</si>
  <si>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</si>
  <si>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</si>
  <si>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</si>
  <si>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</si>
  <si>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</si>
  <si>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</si>
  <si>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</si>
  <si>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</si>
  <si>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</si>
  <si>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</si>
  <si>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</si>
  <si>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</si>
  <si>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</si>
  <si>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</si>
  <si>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</si>
  <si>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</si>
  <si>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</si>
  <si>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</si>
  <si>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</si>
  <si>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</si>
  <si>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</si>
  <si>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</si>
  <si>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</si>
  <si>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</si>
  <si>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</si>
  <si>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</si>
  <si>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</si>
  <si>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</si>
  <si>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</si>
  <si>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</si>
  <si>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</si>
  <si>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</si>
  <si>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</si>
  <si>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</si>
  <si>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</si>
  <si>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</si>
  <si>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</si>
  <si>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</si>
  <si>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</si>
  <si>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</si>
  <si>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</si>
  <si>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</si>
  <si>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</si>
  <si>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</si>
  <si>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</si>
  <si>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</si>
  <si>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</si>
  <si>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</si>
  <si>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</si>
  <si>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</si>
  <si>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</si>
  <si>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</si>
  <si>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</si>
  <si>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</si>
  <si>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</si>
  <si>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</si>
  <si>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</si>
  <si>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</si>
  <si>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</si>
  <si>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</si>
  <si>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</si>
  <si>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</si>
  <si>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</si>
  <si>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</si>
  <si>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</si>
  <si>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</si>
  <si>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</si>
  <si>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</si>
  <si>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</si>
  <si>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</si>
  <si>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</si>
  <si>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ELIZABETH WAKO</t>
  </si>
  <si>
    <t>X</t>
  </si>
  <si>
    <t>CHRISTOPHER CHISHOLM</t>
  </si>
  <si>
    <t>HENRY KAPLAN</t>
  </si>
  <si>
    <t>DAVID SHEPARD</t>
  </si>
  <si>
    <t>BEN DAVIS</t>
  </si>
  <si>
    <t>2023</t>
  </si>
  <si>
    <t>SWEDISH FIRST HILL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</si>
</sst>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I10" sqref="I10"/>
    </sheetView>
  </sheetViews>
  <sheetFormatPr defaultColWidth="9.375" defaultRowHeight="14.5" x14ac:dyDescent="0.35"/>
  <cols>
    <col min="1" max="1" width="1.625" style="3" customWidth="1"/>
    <col min="2" max="2" width="5.5" style="2" customWidth="1"/>
    <col min="3" max="3" width="41" style="2" bestFit="1"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123</v>
      </c>
      <c r="E3" s="10"/>
      <c r="F3" s="11"/>
      <c r="G3" s="83"/>
      <c r="H3" s="83"/>
      <c r="I3" s="10"/>
      <c r="J3" s="12"/>
      <c r="K3" s="13"/>
    </row>
    <row r="4" spans="1:11" s="6" customFormat="1" thickBot="1" x14ac:dyDescent="0.35">
      <c r="B4" s="14"/>
      <c r="C4" s="15" t="s">
        <v>15</v>
      </c>
      <c r="D4" s="81" t="s">
        <v>124</v>
      </c>
      <c r="E4" s="16"/>
      <c r="F4" s="17"/>
      <c r="G4" s="17"/>
      <c r="H4" s="17"/>
      <c r="I4" s="18"/>
      <c r="J4" s="19"/>
      <c r="K4" s="20"/>
    </row>
    <row r="5" spans="1:11" s="6" customFormat="1" ht="14" x14ac:dyDescent="0.3">
      <c r="B5" s="28"/>
      <c r="C5" s="27"/>
      <c r="D5" s="1"/>
      <c r="E5" s="1"/>
      <c r="F5" s="84" t="s">
        <v>7</v>
      </c>
      <c r="G5" s="85"/>
      <c r="H5" s="86"/>
      <c r="I5" s="29"/>
      <c r="K5" s="30"/>
    </row>
    <row r="6" spans="1:11" s="6" customFormat="1" ht="42.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117</v>
      </c>
      <c r="D7" s="82" t="s">
        <v>118</v>
      </c>
      <c r="E7" s="51"/>
      <c r="F7" s="26">
        <v>624324</v>
      </c>
      <c r="G7" s="26">
        <v>847007</v>
      </c>
      <c r="H7" s="26">
        <v>142849</v>
      </c>
      <c r="I7" s="25">
        <v>176786</v>
      </c>
      <c r="J7" s="25">
        <v>39430</v>
      </c>
      <c r="K7" s="5">
        <f>SUM(F7:J7)</f>
        <v>1830396</v>
      </c>
    </row>
    <row r="8" spans="1:11" s="6" customFormat="1" ht="23.4" customHeight="1" x14ac:dyDescent="0.3">
      <c r="A8" s="49"/>
      <c r="B8" s="50" t="s">
        <v>18</v>
      </c>
      <c r="C8" s="24" t="s">
        <v>119</v>
      </c>
      <c r="D8" s="4"/>
      <c r="E8" s="52"/>
      <c r="F8" s="25">
        <v>483150</v>
      </c>
      <c r="G8" s="25">
        <v>149599</v>
      </c>
      <c r="H8" s="25">
        <v>25119</v>
      </c>
      <c r="I8" s="25">
        <v>32900</v>
      </c>
      <c r="J8" s="25">
        <v>2752</v>
      </c>
      <c r="K8" s="5">
        <f t="shared" ref="K8:K21" si="0">SUM(F8:J8)</f>
        <v>693520</v>
      </c>
    </row>
    <row r="9" spans="1:11" s="6" customFormat="1" ht="23.4" customHeight="1" x14ac:dyDescent="0.3">
      <c r="A9" s="49"/>
      <c r="B9" s="50" t="s">
        <v>19</v>
      </c>
      <c r="C9" s="24" t="s">
        <v>120</v>
      </c>
      <c r="D9" s="4"/>
      <c r="E9" s="52"/>
      <c r="F9" s="25">
        <v>443522</v>
      </c>
      <c r="G9" s="25">
        <v>0</v>
      </c>
      <c r="H9" s="25">
        <v>19510</v>
      </c>
      <c r="I9" s="25">
        <v>29100</v>
      </c>
      <c r="J9" s="25">
        <v>30039</v>
      </c>
      <c r="K9" s="5">
        <f t="shared" si="0"/>
        <v>522171</v>
      </c>
    </row>
    <row r="10" spans="1:11" s="6" customFormat="1" ht="23.4" customHeight="1" x14ac:dyDescent="0.3">
      <c r="A10" s="49"/>
      <c r="B10" s="50" t="s">
        <v>20</v>
      </c>
      <c r="C10" s="24" t="s">
        <v>121</v>
      </c>
      <c r="D10" s="4"/>
      <c r="E10" s="52"/>
      <c r="F10" s="25">
        <v>335455</v>
      </c>
      <c r="G10" s="25">
        <v>30741</v>
      </c>
      <c r="H10" s="25">
        <v>2797</v>
      </c>
      <c r="I10" s="25">
        <v>25550</v>
      </c>
      <c r="J10" s="25">
        <v>36057</v>
      </c>
      <c r="K10" s="5">
        <f t="shared" si="0"/>
        <v>430600</v>
      </c>
    </row>
    <row r="11" spans="1:11" s="6" customFormat="1" ht="23.4" customHeight="1" x14ac:dyDescent="0.3">
      <c r="A11" s="49"/>
      <c r="B11" s="50" t="s">
        <v>21</v>
      </c>
      <c r="C11" s="24" t="s">
        <v>122</v>
      </c>
      <c r="D11" s="4"/>
      <c r="E11" s="52"/>
      <c r="F11" s="25">
        <v>264434</v>
      </c>
      <c r="G11" s="25">
        <v>0</v>
      </c>
      <c r="H11" s="25">
        <v>29229</v>
      </c>
      <c r="I11" s="25">
        <v>20798</v>
      </c>
      <c r="J11" s="25">
        <v>27854</v>
      </c>
      <c r="K11" s="5">
        <f t="shared" si="0"/>
        <v>342315</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2024-05-15T18:26:54Z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