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2AC515A1-7A76-4982-B733-1282B040E249}"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<sst xmlns="http://schemas.openxmlformats.org/spreadsheetml/2006/main" count="177" uniqueCount="125">
  <si>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</si>
  <si>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</si>
  <si>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</si>
  <si>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</si>
  <si>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</si>
  <si>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</si>
  <si>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</si>
  <si>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</si>
  <si>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</si>
  <si>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</si>
  <si>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</si>
  <si>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</si>
  <si>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</si>
  <si>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</si>
  <si>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</si>
  <si>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</si>
  <si>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</si>
  <si>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</si>
  <si>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</si>
  <si>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</si>
  <si>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</si>
  <si>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</si>
  <si>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</si>
  <si>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</si>
  <si>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</si>
  <si>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</si>
  <si>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</si>
  <si>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</si>
  <si>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</si>
  <si>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</si>
  <si>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</si>
  <si>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</si>
  <si>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</si>
  <si>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</si>
  <si>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</si>
  <si>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</si>
  <si>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</si>
  <si>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</si>
  <si>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</si>
  <si>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</si>
  <si>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</si>
  <si>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</si>
  <si>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</si>
  <si>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</si>
  <si>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</si>
  <si>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</si>
  <si>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</si>
  <si>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</si>
  <si>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</si>
  <si>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</si>
  <si>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</si>
  <si>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</si>
  <si>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</si>
  <si>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</si>
  <si>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</si>
  <si>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</si>
  <si>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</si>
  <si>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</si>
  <si>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</si>
  <si>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</si>
  <si>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</si>
  <si>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</si>
  <si>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</si>
  <si>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</si>
  <si>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</si>
  <si>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</si>
  <si>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</si>
  <si>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</si>
  <si>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</si>
  <si>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</si>
  <si>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</si>
  <si>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</si>
  <si>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</si>
  <si>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</si>
  <si>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</si>
  <si>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</si>
  <si>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</si>
  <si>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</si>
  <si>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</si>
  <si>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</si>
  <si>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</si>
  <si>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</si>
  <si>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</si>
  <si>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</si>
  <si>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</si>
  <si>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</si>
  <si>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</si>
  <si>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</si>
  <si>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</si>
  <si>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</si>
  <si>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</si>
  <si>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</si>
  <si>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</si>
  <si>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</si>
  <si>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</si>
  <si>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</si>
  <si>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</si>
  <si>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</si>
  <si>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</si>
  <si>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</si>
  <si>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</si>
  <si>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</si>
  <si>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</si>
  <si>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</si>
  <si>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</si>
  <si>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</si>
  <si>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</si>
  <si>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</si>
  <si>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</si>
  <si>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</si>
  <si>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</si>
  <si>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</si>
  <si>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</si>
  <si>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</si>
  <si>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</si>
  <si>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</si>
  <si>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</si>
  <si>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</si>
  <si>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KADLEC REGIONAL MEDICAL CENTER</t>
  </si>
  <si>
    <t>ASLAM KALEEL</t>
  </si>
  <si>
    <t>X</t>
  </si>
  <si>
    <t>DANY GHANNAM</t>
  </si>
  <si>
    <t>KEVIN PIEPER</t>
  </si>
  <si>
    <t>RONALD SCHWARTZ</t>
  </si>
  <si>
    <t>RICHARD MEADOWS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</si>
</sst>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E7" sqref="E7"/>
    </sheetView>
  </sheetViews>
  <sheetFormatPr defaultColWidth="9.375" defaultRowHeight="14.5" x14ac:dyDescent="0.35"/>
  <cols>
    <col min="1" max="1" width="1.625" style="3" customWidth="1"/>
    <col min="2" max="2" width="5.5" style="2" customWidth="1"/>
    <col min="3" max="3" width="32.3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118</v>
      </c>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119</v>
      </c>
      <c r="D7" s="82" t="s">
        <v>120</v>
      </c>
      <c r="E7" s="51"/>
      <c r="F7" s="26">
        <v>472944</v>
      </c>
      <c r="G7" s="26">
        <v>443907</v>
      </c>
      <c r="H7" s="26">
        <v>121304</v>
      </c>
      <c r="I7" s="25">
        <v>143050</v>
      </c>
      <c r="J7" s="25">
        <v>37842</v>
      </c>
      <c r="K7" s="5">
        <f>SUM(F7:J7)</f>
        <v>1219047</v>
      </c>
    </row>
    <row r="8" spans="1:11" s="6" customFormat="1" ht="23.4" customHeight="1" x14ac:dyDescent="0.3">
      <c r="A8" s="49"/>
      <c r="B8" s="50" t="s">
        <v>18</v>
      </c>
      <c r="C8" s="24" t="s">
        <v>121</v>
      </c>
      <c r="D8" s="4"/>
      <c r="E8" s="52"/>
      <c r="F8" s="25">
        <v>478079</v>
      </c>
      <c r="G8" s="25">
        <v>31400</v>
      </c>
      <c r="H8" s="25">
        <v>40229</v>
      </c>
      <c r="I8" s="25">
        <v>45104</v>
      </c>
      <c r="J8" s="25">
        <v>32470</v>
      </c>
      <c r="K8" s="5">
        <f t="shared" ref="K8:K21" si="0">SUM(F8:J8)</f>
        <v>627282</v>
      </c>
    </row>
    <row r="9" spans="1:11" s="6" customFormat="1" ht="23.4" customHeight="1" x14ac:dyDescent="0.3">
      <c r="A9" s="49"/>
      <c r="B9" s="50" t="s">
        <v>19</v>
      </c>
      <c r="C9" s="24" t="s">
        <v>122</v>
      </c>
      <c r="D9" s="4"/>
      <c r="E9" s="52"/>
      <c r="F9" s="25">
        <v>414595</v>
      </c>
      <c r="G9" s="25">
        <v>62528</v>
      </c>
      <c r="H9" s="25">
        <v>33609</v>
      </c>
      <c r="I9" s="25">
        <v>46986</v>
      </c>
      <c r="J9" s="25">
        <v>31573</v>
      </c>
      <c r="K9" s="5">
        <f t="shared" si="0"/>
        <v>589291</v>
      </c>
    </row>
    <row r="10" spans="1:11" s="6" customFormat="1" ht="23.4" customHeight="1" x14ac:dyDescent="0.3">
      <c r="A10" s="49"/>
      <c r="B10" s="50" t="s">
        <v>20</v>
      </c>
      <c r="C10" s="24" t="s">
        <v>123</v>
      </c>
      <c r="D10" s="4"/>
      <c r="E10" s="52"/>
      <c r="F10" s="25">
        <v>445269</v>
      </c>
      <c r="G10" s="25">
        <v>3321</v>
      </c>
      <c r="H10" s="25">
        <v>47137</v>
      </c>
      <c r="I10" s="25">
        <v>22583</v>
      </c>
      <c r="J10" s="25">
        <v>31141</v>
      </c>
      <c r="K10" s="5">
        <f t="shared" si="0"/>
        <v>549451</v>
      </c>
    </row>
    <row r="11" spans="1:11" s="6" customFormat="1" ht="23.4" customHeight="1" x14ac:dyDescent="0.3">
      <c r="A11" s="49"/>
      <c r="B11" s="50" t="s">
        <v>21</v>
      </c>
      <c r="C11" s="24" t="s">
        <v>124</v>
      </c>
      <c r="D11" s="4"/>
      <c r="E11" s="52"/>
      <c r="F11" s="25">
        <v>368860</v>
      </c>
      <c r="G11" s="25">
        <v>54515</v>
      </c>
      <c r="H11" s="25">
        <v>31375</v>
      </c>
      <c r="I11" s="25">
        <v>25898</v>
      </c>
      <c r="J11" s="25">
        <v>33193</v>
      </c>
      <c r="K11" s="5">
        <f t="shared" si="0"/>
        <v>513841</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2024-05-14T15:56:38Z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