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7FFFB4E9-00E0-442B-B68B-FC47167D7DF2}" xr6:coauthVersionLast="47" xr6:coauthVersionMax="47" xr10:uidLastSave="{00000000-0000-0000-0000-000000000000}"/>
  <bookViews>
    <workbookView xWindow="-110" yWindow="-110" windowWidth="19420" windowHeight="10420" xr2:uid="{00000000-000D-0000-FFFF-FFFF00000000}"/>
  </bookViews>
  <sheets>
    <sheet name="DOHform 422-092" sheetId="7" r:id="rId1"/>
  </sheets>
  <definedNames>
    <definedName name="_GoBack" localSheetId="0">'DOHform 422-092'!$C$30</definedName>
    <definedName name="_xlnm.Print_Area" localSheetId="0">'DOHform 422-092'!$B$1:$K$32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7" l="1"/>
  <c r="I11" i="7"/>
  <c r="J10" i="7"/>
  <c r="J7" i="7"/>
  <c r="J8" i="7"/>
  <c r="I8" i="7"/>
  <c r="I7" i="7"/>
  <c r="K8" i="7" l="1"/>
  <c r="K7" i="7"/>
  <c r="K19" i="7"/>
  <c r="K11" i="7"/>
  <c r="K12" i="7"/>
  <c r="K13" i="7"/>
  <c r="K14" i="7"/>
  <c r="K15" i="7"/>
  <c r="K16" i="7"/>
  <c r="K17" i="7"/>
  <c r="K18" i="7"/>
  <c r="K20" i="7"/>
  <c r="K10" i="7"/>
  <c r="K9" i="7"/>
</calcChain>
</file>

<file path=xl/sharedStrings.xml><?xml version="1.0" encoding="utf-8"?>
<sst xmlns="http://schemas.openxmlformats.org/spreadsheetml/2006/main" count="45" uniqueCount="41">
  <si>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</si>
  <si>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</si>
  <si>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</si>
  <si>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</si>
  <si>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</si>
  <si>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</si>
  <si>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</si>
  <si>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</si>
  <si>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</si>
  <si>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</si>
  <si>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</si>
  <si>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</si>
  <si>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</si>
  <si>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</si>
  <si>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</si>
  <si>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</si>
  <si>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Add Additional lines as needed</t>
  </si>
  <si>
    <t>1</t>
  </si>
  <si>
    <t>2</t>
  </si>
  <si>
    <t>3</t>
  </si>
  <si>
    <t>Hospital if applicable</t>
  </si>
  <si>
    <t xml:space="preserve">email: hos@doh.wa.gov    </t>
  </si>
  <si>
    <t>Compensation of Hospital Employees</t>
  </si>
  <si>
    <t>Community Health Systems/Hospital Financial and Charity Care Section</t>
  </si>
  <si>
    <t>MS: 47853</t>
  </si>
  <si>
    <t>Olympia, WA 98504-7853</t>
  </si>
  <si>
    <t>CEO(LA)</t>
  </si>
  <si>
    <t>LCH</t>
  </si>
  <si>
    <t>CFO</t>
  </si>
  <si>
    <t>CNO</t>
  </si>
  <si>
    <t>Aaron Edwards</t>
  </si>
  <si>
    <t>Brant Truman</t>
  </si>
  <si>
    <t>Shawn Ottley</t>
  </si>
  <si>
    <t>Entity Name: Lake Chelan Health</t>
  </si>
  <si>
    <t>COO</t>
  </si>
  <si>
    <t>Rhianna Montgomery</t>
  </si>
  <si>
    <t>Vickie Bodle</t>
  </si>
  <si>
    <t>Controller</t>
  </si>
  <si>
    <t>To request this document in another format, call 1-800-525-0127. Deaf or hard of hearing customers, please call 711 (Washington Relay) or email doh.information@doh.wa.gov.</t>
  </si>
  <si>
    <t>Calendar Year: 2023</t>
  </si>
  <si>
    <t>DOH 346-095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</si>
</sst>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quot;$&quot;#,##0.00;\(&quot;$&quot;#,##0.00\)"/>
  </numFmts>
  <fonts count="18"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
      <sz val="11"/>
      <color rgb="FF000000"/>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diagonal/>
    </border>
    <border>
      <left style="hair">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right style="hair">
        <color indexed="64"/>
      </right>
      <top/>
      <bottom/>
      <diagonal/>
    </border>
  </borders>
  <cellStyleXfs count="2">
    <xf numFmtId="0" fontId="0" fillId="0" borderId="0"/>
    <xf numFmtId="0" fontId="3" fillId="0" borderId="0" applyNumberFormat="0" applyFill="0" applyBorder="0" applyAlignment="0" applyProtection="0"/>
  </cellStyleXfs>
  <cellXfs count="70">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7"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left"/>
    </xf>
    <xf numFmtId="0" fontId="6" fillId="0" borderId="5" xfId="0" applyFont="1" applyBorder="1"/>
    <xf numFmtId="0" fontId="6" fillId="0" borderId="8" xfId="0" applyFont="1" applyBorder="1" applyAlignment="1">
      <alignment horizontal="right"/>
    </xf>
    <xf numFmtId="37" fontId="2" fillId="0" borderId="9" xfId="0" applyNumberFormat="1" applyFont="1" applyBorder="1"/>
    <xf numFmtId="37" fontId="2" fillId="0" borderId="4" xfId="0" quotePrefix="1" applyNumberFormat="1" applyFont="1" applyBorder="1" applyAlignment="1">
      <alignment horizontal="left"/>
    </xf>
    <xf numFmtId="37" fontId="2" fillId="0" borderId="4" xfId="0" applyNumberFormat="1" applyFont="1" applyBorder="1"/>
    <xf numFmtId="0" fontId="6" fillId="0" borderId="4" xfId="0" applyFont="1" applyBorder="1" applyAlignment="1">
      <alignment horizontal="center"/>
    </xf>
    <xf numFmtId="37" fontId="2" fillId="0" borderId="4" xfId="0" applyNumberFormat="1" applyFont="1" applyBorder="1" applyAlignment="1">
      <alignment horizontal="right"/>
    </xf>
    <xf numFmtId="0" fontId="6" fillId="0" borderId="4" xfId="0" applyFont="1" applyBorder="1"/>
    <xf numFmtId="0" fontId="6" fillId="0" borderId="6" xfId="0" applyFont="1" applyBorder="1" applyAlignment="1">
      <alignment horizontal="center"/>
    </xf>
    <xf numFmtId="37" fontId="2" fillId="0" borderId="10" xfId="0" applyNumberFormat="1" applyFont="1" applyBorder="1"/>
    <xf numFmtId="37" fontId="2" fillId="0" borderId="2" xfId="0" applyNumberFormat="1" applyFont="1" applyBorder="1"/>
    <xf numFmtId="37" fontId="2" fillId="0" borderId="3" xfId="0" applyNumberFormat="1" applyFont="1" applyBorder="1"/>
    <xf numFmtId="37" fontId="2" fillId="0" borderId="12" xfId="0" applyNumberFormat="1" applyFont="1" applyBorder="1"/>
    <xf numFmtId="37" fontId="2" fillId="0" borderId="0" xfId="0" quotePrefix="1" applyNumberFormat="1" applyFont="1" applyAlignment="1">
      <alignment horizontal="left"/>
    </xf>
    <xf numFmtId="37" fontId="2" fillId="0" borderId="13" xfId="0" applyNumberFormat="1" applyFont="1" applyBorder="1"/>
    <xf numFmtId="37" fontId="2" fillId="0" borderId="0" xfId="0" applyNumberFormat="1" applyFont="1" applyAlignment="1">
      <alignment horizontal="right"/>
    </xf>
    <xf numFmtId="0" fontId="6" fillId="0" borderId="14"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0" fontId="6" fillId="0" borderId="0" xfId="0" applyFont="1" applyAlignment="1">
      <alignment horizontal="center"/>
    </xf>
    <xf numFmtId="37" fontId="2" fillId="0" borderId="11" xfId="0" quotePrefix="1" applyNumberFormat="1" applyFont="1" applyBorder="1" applyAlignment="1">
      <alignment horizontal="center" vertical="center"/>
    </xf>
    <xf numFmtId="37" fontId="2" fillId="0" borderId="11" xfId="0" applyNumberFormat="1" applyFont="1" applyBorder="1" applyAlignment="1">
      <alignment vertical="center"/>
    </xf>
    <xf numFmtId="37" fontId="2" fillId="0" borderId="12"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5" xfId="0" applyNumberFormat="1" applyFont="1" applyBorder="1"/>
    <xf numFmtId="49" fontId="2" fillId="0" borderId="4" xfId="0" applyNumberFormat="1" applyFont="1" applyBorder="1"/>
    <xf numFmtId="37" fontId="2" fillId="0" borderId="18" xfId="0" quotePrefix="1" applyNumberFormat="1" applyFont="1" applyBorder="1" applyAlignment="1">
      <alignment horizontal="left" wrapText="1"/>
    </xf>
    <xf numFmtId="37" fontId="2" fillId="0" borderId="19"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18" xfId="0" quotePrefix="1" applyNumberFormat="1" applyFont="1" applyBorder="1" applyAlignment="1">
      <alignment horizontal="center" wrapText="1"/>
    </xf>
    <xf numFmtId="37" fontId="2" fillId="0" borderId="21" xfId="0" quotePrefix="1" applyNumberFormat="1" applyFont="1" applyBorder="1" applyAlignment="1">
      <alignment horizontal="center" wrapText="1"/>
    </xf>
    <xf numFmtId="37" fontId="2" fillId="0" borderId="22" xfId="0" quotePrefix="1" applyNumberFormat="1" applyFont="1" applyBorder="1" applyAlignment="1">
      <alignment horizontal="center" wrapText="1"/>
    </xf>
    <xf numFmtId="37" fontId="2" fillId="0" borderId="1" xfId="0" quotePrefix="1" applyNumberFormat="1" applyFont="1" applyBorder="1" applyAlignment="1">
      <alignment horizontal="center" vertical="center"/>
    </xf>
    <xf numFmtId="37" fontId="2" fillId="0" borderId="5" xfId="0" applyNumberFormat="1" applyFont="1" applyBorder="1" applyAlignment="1">
      <alignment horizontal="center"/>
    </xf>
    <xf numFmtId="0" fontId="6" fillId="0" borderId="16" xfId="0" quotePrefix="1"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37" fontId="5" fillId="0" borderId="0" xfId="0" quotePrefix="1" applyNumberFormat="1" applyFont="1" applyAlignment="1">
      <alignment horizontal="left" wrapText="1"/>
    </xf>
    <xf numFmtId="37" fontId="2" fillId="0" borderId="1" xfId="0" applyNumberFormat="1" applyFont="1" applyBorder="1" applyAlignment="1"/>
    <xf numFmtId="0" fontId="6" fillId="0" borderId="1" xfId="0" applyFont="1" applyBorder="1" applyAlignment="1"/>
    <xf numFmtId="0" fontId="6" fillId="0" borderId="0" xfId="0" applyFont="1" applyAlignment="1"/>
    <xf numFmtId="37" fontId="2" fillId="0" borderId="2" xfId="0" applyNumberFormat="1" applyFont="1" applyBorder="1" applyAlignment="1"/>
    <xf numFmtId="37" fontId="2" fillId="0" borderId="3" xfId="0" applyNumberFormat="1" applyFont="1" applyBorder="1" applyAlignment="1"/>
    <xf numFmtId="164" fontId="17" fillId="0" borderId="1" xfId="0" applyNumberFormat="1" applyFont="1" applyBorder="1" applyAlignment="1">
      <alignment wrapText="1" readingOrder="1"/>
    </xf>
    <xf numFmtId="37" fontId="2" fillId="0" borderId="11" xfId="0" applyNumberFormat="1" applyFont="1" applyBorder="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twoCellAnchor editAs="oneCell">
    <xdr:from>
      <xdr:col>8</xdr:col>
      <xdr:colOff>694266</xdr:colOff>
      <xdr:row>0</xdr:row>
      <xdr:rowOff>81843</xdr:rowOff>
    </xdr:from>
    <xdr:to>
      <xdr:col>11</xdr:col>
      <xdr:colOff>20038</xdr:colOff>
      <xdr:row>1</xdr:row>
      <xdr:rowOff>25975</xdr:rowOff>
    </xdr:to>
    <xdr:pic>
      <xdr:nvPicPr>
        <xdr:cNvPr id="2" name="Picture 1">
          <a:extLst>
            <a:ext uri="{FF2B5EF4-FFF2-40B4-BE49-F238E27FC236}">
              <a16:creationId xmlns:a16="http://schemas.microsoft.com/office/drawing/2014/main" id="{65392BF3-EE97-4027-901F-95D690BEF8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5322" y="81843"/>
          <a:ext cx="2140938" cy="62852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showGridLines="0" tabSelected="1" zoomScale="90" zoomScaleNormal="90" workbookViewId="0">
      <selection activeCell="C4" sqref="C4"/>
    </sheetView>
  </sheetViews>
  <sheetFormatPr defaultColWidth="9.375" defaultRowHeight="14.5" x14ac:dyDescent="0.35"/>
  <cols>
    <col min="1" max="1" width="1.625" style="3" customWidth="1"/>
    <col min="2" max="2" width="5.5" style="2" customWidth="1"/>
    <col min="3" max="3" width="29.87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46" t="s">
        <v>22</v>
      </c>
      <c r="C1" s="7"/>
      <c r="D1" s="7"/>
      <c r="E1" s="7"/>
      <c r="F1" s="7"/>
      <c r="G1" s="7"/>
      <c r="H1" s="7"/>
      <c r="I1" s="1"/>
    </row>
    <row r="2" spans="1:11" s="6" customFormat="1" thickBot="1" x14ac:dyDescent="0.35">
      <c r="B2" s="1"/>
      <c r="C2" s="7"/>
      <c r="D2" s="7"/>
      <c r="E2" s="7"/>
      <c r="F2" s="7"/>
      <c r="G2" s="7"/>
      <c r="H2" s="7"/>
      <c r="I2" s="7"/>
      <c r="K2" s="48" t="s">
        <v>40</v>
      </c>
    </row>
    <row r="3" spans="1:11" s="6" customFormat="1" ht="14" x14ac:dyDescent="0.3">
      <c r="B3" s="8"/>
      <c r="C3" s="9" t="s">
        <v>39</v>
      </c>
      <c r="D3" s="49"/>
      <c r="E3" s="10"/>
      <c r="F3" s="11"/>
      <c r="G3" s="58"/>
      <c r="H3" s="58"/>
      <c r="I3" s="10"/>
      <c r="J3" s="12"/>
      <c r="K3" s="13"/>
    </row>
    <row r="4" spans="1:11" s="6" customFormat="1" thickBot="1" x14ac:dyDescent="0.35">
      <c r="B4" s="14"/>
      <c r="C4" s="15" t="s">
        <v>33</v>
      </c>
      <c r="D4" s="50"/>
      <c r="E4" s="16"/>
      <c r="F4" s="17"/>
      <c r="G4" s="17"/>
      <c r="H4" s="17"/>
      <c r="I4" s="18"/>
      <c r="J4" s="19"/>
      <c r="K4" s="20"/>
    </row>
    <row r="5" spans="1:11" s="6" customFormat="1" ht="14" x14ac:dyDescent="0.3">
      <c r="B5" s="26"/>
      <c r="C5" s="25"/>
      <c r="D5" s="1"/>
      <c r="E5" s="1"/>
      <c r="F5" s="59" t="s">
        <v>8</v>
      </c>
      <c r="G5" s="60"/>
      <c r="H5" s="61"/>
      <c r="I5" s="27"/>
      <c r="K5" s="28"/>
    </row>
    <row r="6" spans="1:11" s="6" customFormat="1" ht="56" x14ac:dyDescent="0.3">
      <c r="B6" s="21"/>
      <c r="C6" s="51" t="s">
        <v>9</v>
      </c>
      <c r="D6" s="52" t="s">
        <v>0</v>
      </c>
      <c r="E6" s="52" t="s">
        <v>20</v>
      </c>
      <c r="F6" s="53" t="s">
        <v>13</v>
      </c>
      <c r="G6" s="54" t="s">
        <v>14</v>
      </c>
      <c r="H6" s="55" t="s">
        <v>15</v>
      </c>
      <c r="I6" s="56" t="s">
        <v>10</v>
      </c>
      <c r="J6" s="54" t="s">
        <v>11</v>
      </c>
      <c r="K6" s="55" t="s">
        <v>12</v>
      </c>
    </row>
    <row r="7" spans="1:11" s="6" customFormat="1" ht="23.5" customHeight="1" x14ac:dyDescent="0.3">
      <c r="A7" s="42"/>
      <c r="B7" s="43" t="s">
        <v>17</v>
      </c>
      <c r="C7" s="63" t="s">
        <v>30</v>
      </c>
      <c r="D7" s="63" t="s">
        <v>26</v>
      </c>
      <c r="E7" s="63" t="s">
        <v>27</v>
      </c>
      <c r="F7" s="63">
        <v>204064.28</v>
      </c>
      <c r="G7" s="63">
        <v>0</v>
      </c>
      <c r="H7" s="63">
        <v>0</v>
      </c>
      <c r="I7" s="68">
        <f>22500+5872.46</f>
        <v>28372.46</v>
      </c>
      <c r="J7" s="64">
        <f>10429.92+1400.08</f>
        <v>11830</v>
      </c>
      <c r="K7" s="63">
        <f>SUM(F7:J7)</f>
        <v>244266.74</v>
      </c>
    </row>
    <row r="8" spans="1:11" s="6" customFormat="1" ht="23.5" customHeight="1" x14ac:dyDescent="0.3">
      <c r="A8" s="42"/>
      <c r="B8" s="43" t="s">
        <v>18</v>
      </c>
      <c r="C8" s="63" t="s">
        <v>31</v>
      </c>
      <c r="D8" s="63" t="s">
        <v>28</v>
      </c>
      <c r="E8" s="63" t="s">
        <v>27</v>
      </c>
      <c r="F8" s="63">
        <v>168747.45</v>
      </c>
      <c r="G8" s="63">
        <v>0</v>
      </c>
      <c r="H8" s="63">
        <v>0</v>
      </c>
      <c r="I8" s="68">
        <f>4104.16</f>
        <v>4104.16</v>
      </c>
      <c r="J8" s="64">
        <f>10429.92+1400.08</f>
        <v>11830</v>
      </c>
      <c r="K8" s="63">
        <f t="shared" ref="K8:K20" si="0">SUM(F8:J8)</f>
        <v>184681.61000000002</v>
      </c>
    </row>
    <row r="9" spans="1:11" s="6" customFormat="1" ht="23.5" customHeight="1" x14ac:dyDescent="0.3">
      <c r="A9" s="42"/>
      <c r="B9" s="43" t="s">
        <v>19</v>
      </c>
      <c r="C9" s="63" t="s">
        <v>32</v>
      </c>
      <c r="D9" s="63" t="s">
        <v>34</v>
      </c>
      <c r="E9" s="63" t="s">
        <v>27</v>
      </c>
      <c r="F9" s="63">
        <v>174933.61</v>
      </c>
      <c r="G9" s="63">
        <v>0</v>
      </c>
      <c r="H9" s="63">
        <v>0</v>
      </c>
      <c r="I9" s="63">
        <v>0</v>
      </c>
      <c r="J9" s="64">
        <v>10429.92</v>
      </c>
      <c r="K9" s="63">
        <f t="shared" si="0"/>
        <v>185363.53</v>
      </c>
    </row>
    <row r="10" spans="1:11" s="6" customFormat="1" ht="23.5" customHeight="1" x14ac:dyDescent="0.3">
      <c r="A10" s="42"/>
      <c r="B10" s="57">
        <v>4</v>
      </c>
      <c r="C10" s="64" t="s">
        <v>35</v>
      </c>
      <c r="D10" s="65" t="s">
        <v>29</v>
      </c>
      <c r="E10" s="63" t="s">
        <v>27</v>
      </c>
      <c r="F10" s="63">
        <v>152449.76</v>
      </c>
      <c r="G10" s="63"/>
      <c r="H10" s="63"/>
      <c r="I10" s="68">
        <v>3945.64</v>
      </c>
      <c r="J10" s="64">
        <f>10429.92+700.04</f>
        <v>11129.96</v>
      </c>
      <c r="K10" s="63">
        <f t="shared" si="0"/>
        <v>167525.36000000002</v>
      </c>
    </row>
    <row r="11" spans="1:11" s="6" customFormat="1" ht="23.5" customHeight="1" x14ac:dyDescent="0.3">
      <c r="A11" s="42"/>
      <c r="B11" s="57">
        <v>5</v>
      </c>
      <c r="C11" s="66" t="s">
        <v>36</v>
      </c>
      <c r="D11" s="63" t="s">
        <v>37</v>
      </c>
      <c r="E11" s="69" t="s">
        <v>27</v>
      </c>
      <c r="F11" s="67">
        <v>131232.91</v>
      </c>
      <c r="G11" s="67"/>
      <c r="H11" s="67"/>
      <c r="I11" s="67">
        <f>4197.92+3540.32</f>
        <v>7738.24</v>
      </c>
      <c r="J11" s="67">
        <f>10429.92+700.04</f>
        <v>11129.96</v>
      </c>
      <c r="K11" s="63">
        <f t="shared" si="0"/>
        <v>150101.10999999999</v>
      </c>
    </row>
    <row r="12" spans="1:11" s="6" customFormat="1" ht="23.5" customHeight="1" x14ac:dyDescent="0.3">
      <c r="A12" s="42"/>
      <c r="B12" s="57">
        <v>6</v>
      </c>
      <c r="C12" s="22"/>
      <c r="D12" s="4"/>
      <c r="E12" s="44"/>
      <c r="F12" s="23"/>
      <c r="G12" s="23"/>
      <c r="H12" s="23"/>
      <c r="I12" s="23"/>
      <c r="J12" s="23"/>
      <c r="K12" s="5">
        <f t="shared" ref="K12" si="1">SUM(F12:J12)</f>
        <v>0</v>
      </c>
    </row>
    <row r="13" spans="1:11" s="6" customFormat="1" ht="23.5" customHeight="1" x14ac:dyDescent="0.3">
      <c r="A13" s="42"/>
      <c r="B13" s="57">
        <v>7</v>
      </c>
      <c r="C13" s="22"/>
      <c r="D13" s="4"/>
      <c r="E13" s="44"/>
      <c r="F13" s="23"/>
      <c r="G13" s="23"/>
      <c r="H13" s="23"/>
      <c r="I13" s="23"/>
      <c r="J13" s="23"/>
      <c r="K13" s="5">
        <f t="shared" si="0"/>
        <v>0</v>
      </c>
    </row>
    <row r="14" spans="1:11" s="6" customFormat="1" ht="23.5" customHeight="1" x14ac:dyDescent="0.3">
      <c r="A14" s="42"/>
      <c r="B14" s="57">
        <v>8</v>
      </c>
      <c r="C14" s="22"/>
      <c r="D14" s="4"/>
      <c r="E14" s="44"/>
      <c r="F14" s="23"/>
      <c r="G14" s="23"/>
      <c r="H14" s="23"/>
      <c r="I14" s="23"/>
      <c r="J14" s="23"/>
      <c r="K14" s="5">
        <f t="shared" ref="K14" si="2">SUM(F14:J14)</f>
        <v>0</v>
      </c>
    </row>
    <row r="15" spans="1:11" s="6" customFormat="1" ht="23.5" customHeight="1" x14ac:dyDescent="0.3">
      <c r="A15" s="42"/>
      <c r="B15" s="57">
        <v>9</v>
      </c>
      <c r="C15" s="22"/>
      <c r="D15" s="4"/>
      <c r="E15" s="44"/>
      <c r="F15" s="23"/>
      <c r="G15" s="23"/>
      <c r="H15" s="23"/>
      <c r="I15" s="23"/>
      <c r="J15" s="23"/>
      <c r="K15" s="5">
        <f t="shared" si="0"/>
        <v>0</v>
      </c>
    </row>
    <row r="16" spans="1:11" s="6" customFormat="1" ht="23.5" customHeight="1" x14ac:dyDescent="0.3">
      <c r="A16" s="42"/>
      <c r="B16" s="57">
        <v>10</v>
      </c>
      <c r="C16" s="22"/>
      <c r="D16" s="4"/>
      <c r="E16" s="44"/>
      <c r="F16" s="23"/>
      <c r="G16" s="23"/>
      <c r="H16" s="23"/>
      <c r="I16" s="23"/>
      <c r="J16" s="23"/>
      <c r="K16" s="5">
        <f t="shared" ref="K16" si="3">SUM(F16:J16)</f>
        <v>0</v>
      </c>
    </row>
    <row r="17" spans="1:11" s="6" customFormat="1" ht="23.5" customHeight="1" x14ac:dyDescent="0.3">
      <c r="A17" s="42"/>
      <c r="B17" s="57">
        <v>11</v>
      </c>
      <c r="C17" s="22"/>
      <c r="D17" s="4"/>
      <c r="E17" s="44"/>
      <c r="F17" s="23"/>
      <c r="G17" s="23"/>
      <c r="H17" s="23"/>
      <c r="I17" s="23"/>
      <c r="J17" s="23"/>
      <c r="K17" s="5">
        <f t="shared" si="0"/>
        <v>0</v>
      </c>
    </row>
    <row r="18" spans="1:11" s="6" customFormat="1" ht="23.5" customHeight="1" x14ac:dyDescent="0.3">
      <c r="A18" s="42"/>
      <c r="B18" s="57">
        <v>12</v>
      </c>
      <c r="C18" s="22"/>
      <c r="D18" s="4"/>
      <c r="E18" s="44"/>
      <c r="F18" s="23"/>
      <c r="G18" s="23"/>
      <c r="H18" s="23"/>
      <c r="I18" s="23"/>
      <c r="J18" s="23"/>
      <c r="K18" s="5">
        <f t="shared" ref="K18:K19" si="4">SUM(F18:J18)</f>
        <v>0</v>
      </c>
    </row>
    <row r="19" spans="1:11" s="6" customFormat="1" ht="23.5" customHeight="1" x14ac:dyDescent="0.3">
      <c r="A19" s="42"/>
      <c r="B19" s="57">
        <v>13</v>
      </c>
      <c r="C19" s="22"/>
      <c r="D19" s="4"/>
      <c r="E19" s="44"/>
      <c r="F19" s="23"/>
      <c r="G19" s="23"/>
      <c r="H19" s="23"/>
      <c r="I19" s="23"/>
      <c r="J19" s="23"/>
      <c r="K19" s="5">
        <f t="shared" si="4"/>
        <v>0</v>
      </c>
    </row>
    <row r="20" spans="1:11" s="6" customFormat="1" ht="23.5" customHeight="1" x14ac:dyDescent="0.3">
      <c r="A20" s="42"/>
      <c r="B20" s="57">
        <v>14</v>
      </c>
      <c r="C20" s="22"/>
      <c r="D20" s="4"/>
      <c r="E20" s="44"/>
      <c r="F20" s="23"/>
      <c r="G20" s="23"/>
      <c r="H20" s="23"/>
      <c r="I20" s="23"/>
      <c r="J20" s="23"/>
      <c r="K20" s="5">
        <f t="shared" si="0"/>
        <v>0</v>
      </c>
    </row>
    <row r="21" spans="1:11" s="6" customFormat="1" ht="14" x14ac:dyDescent="0.3">
      <c r="B21" s="45" t="s">
        <v>16</v>
      </c>
      <c r="C21" s="24"/>
      <c r="D21" s="24"/>
      <c r="E21" s="24"/>
      <c r="F21" s="24"/>
      <c r="G21" s="24"/>
      <c r="I21" s="1"/>
      <c r="J21" s="1"/>
    </row>
    <row r="22" spans="1:11" s="6" customFormat="1" ht="15" customHeight="1" x14ac:dyDescent="0.3">
      <c r="B22" s="30" t="s">
        <v>4</v>
      </c>
      <c r="C22" s="31"/>
      <c r="D22" s="31"/>
      <c r="E22" s="31"/>
      <c r="F22" s="31"/>
      <c r="G22" s="31"/>
      <c r="H22" s="31"/>
      <c r="I22" s="31"/>
      <c r="J22" s="31"/>
      <c r="K22" s="31"/>
    </row>
    <row r="23" spans="1:11" s="6" customFormat="1" ht="14" x14ac:dyDescent="0.3">
      <c r="B23" s="32" t="s">
        <v>7</v>
      </c>
      <c r="C23" s="31"/>
      <c r="D23" s="31"/>
      <c r="E23" s="31"/>
      <c r="F23" s="31"/>
      <c r="G23" s="31"/>
      <c r="H23" s="33"/>
      <c r="I23" s="31"/>
      <c r="J23" s="34"/>
      <c r="K23" s="34"/>
    </row>
    <row r="24" spans="1:11" s="6" customFormat="1" ht="14" x14ac:dyDescent="0.3">
      <c r="B24" s="32" t="s">
        <v>3</v>
      </c>
      <c r="C24" s="35"/>
      <c r="D24" s="41" t="s">
        <v>2</v>
      </c>
      <c r="E24" s="41"/>
      <c r="F24" s="35"/>
      <c r="H24" s="36"/>
      <c r="I24" s="31"/>
      <c r="J24" s="34"/>
      <c r="K24" s="34"/>
    </row>
    <row r="25" spans="1:11" s="6" customFormat="1" ht="5.5" customHeight="1" x14ac:dyDescent="0.3">
      <c r="B25" s="37"/>
      <c r="C25" s="37"/>
      <c r="D25" s="37"/>
      <c r="E25" s="37"/>
      <c r="F25" s="37"/>
      <c r="G25" s="37"/>
      <c r="H25" s="37"/>
      <c r="I25" s="37"/>
      <c r="J25" s="37"/>
      <c r="K25" s="37"/>
    </row>
    <row r="26" spans="1:11" s="6" customFormat="1" ht="30" customHeight="1" x14ac:dyDescent="0.3">
      <c r="B26" s="62" t="s">
        <v>1</v>
      </c>
      <c r="C26" s="62"/>
      <c r="D26" s="62"/>
      <c r="E26" s="62"/>
      <c r="F26" s="62"/>
      <c r="G26" s="62"/>
      <c r="H26" s="62"/>
      <c r="I26" s="62"/>
      <c r="J26" s="62"/>
      <c r="K26" s="62"/>
    </row>
    <row r="27" spans="1:11" x14ac:dyDescent="0.35">
      <c r="B27" s="33"/>
      <c r="C27" s="39" t="s">
        <v>5</v>
      </c>
      <c r="D27" s="33"/>
      <c r="E27" s="33"/>
      <c r="F27" s="33"/>
      <c r="G27" s="33"/>
      <c r="H27" s="33"/>
      <c r="I27" s="33"/>
      <c r="J27" s="38"/>
      <c r="K27" s="38"/>
    </row>
    <row r="28" spans="1:11" x14ac:dyDescent="0.35">
      <c r="B28" s="33"/>
      <c r="C28" s="39" t="s">
        <v>6</v>
      </c>
      <c r="D28" s="33"/>
      <c r="E28" s="33"/>
      <c r="F28" s="33"/>
      <c r="G28" s="33"/>
      <c r="H28" s="33"/>
      <c r="I28" s="33"/>
      <c r="J28" s="38"/>
      <c r="K28" s="38"/>
    </row>
    <row r="29" spans="1:11" x14ac:dyDescent="0.35">
      <c r="B29" s="33"/>
      <c r="C29" s="40" t="s">
        <v>23</v>
      </c>
      <c r="D29" s="33"/>
      <c r="E29" s="33"/>
      <c r="F29" s="33"/>
      <c r="G29" s="33"/>
      <c r="H29" s="33"/>
      <c r="I29" s="47"/>
      <c r="J29" s="38"/>
      <c r="K29" s="38"/>
    </row>
    <row r="30" spans="1:11" x14ac:dyDescent="0.35">
      <c r="B30" s="33"/>
      <c r="C30" s="39" t="s">
        <v>24</v>
      </c>
      <c r="D30" s="33"/>
      <c r="E30" s="33"/>
      <c r="F30" s="33"/>
      <c r="G30" s="33"/>
      <c r="H30" s="33"/>
      <c r="I30" s="33"/>
      <c r="J30" s="38"/>
      <c r="K30" s="38"/>
    </row>
    <row r="31" spans="1:11" x14ac:dyDescent="0.35">
      <c r="B31" s="33"/>
      <c r="C31" s="39" t="s">
        <v>25</v>
      </c>
      <c r="D31" s="33"/>
      <c r="E31" s="33"/>
      <c r="F31" s="33"/>
      <c r="G31" s="33"/>
      <c r="H31" s="33"/>
      <c r="I31" s="33"/>
      <c r="J31" s="38"/>
      <c r="K31" s="38"/>
    </row>
    <row r="32" spans="1:11" x14ac:dyDescent="0.35">
      <c r="B32" s="33"/>
      <c r="C32" s="40" t="s">
        <v>21</v>
      </c>
      <c r="D32" s="33"/>
      <c r="E32" s="33"/>
      <c r="F32" s="33"/>
      <c r="G32" s="33"/>
      <c r="H32" s="33"/>
      <c r="I32" s="33"/>
      <c r="J32" s="38"/>
      <c r="K32" s="38"/>
    </row>
    <row r="33" spans="1:11" x14ac:dyDescent="0.35">
      <c r="B33" s="2" t="s">
        <v>38</v>
      </c>
    </row>
    <row r="37" spans="1:11" s="2" customFormat="1" x14ac:dyDescent="0.35">
      <c r="A37" s="3"/>
      <c r="C37" s="29"/>
      <c r="J37" s="3"/>
      <c r="K37" s="3"/>
    </row>
  </sheetData>
  <mergeCells count="3">
    <mergeCell ref="G3:H3"/>
    <mergeCell ref="F5:H5"/>
    <mergeCell ref="B26:K26"/>
  </mergeCells>
  <pageMargins left="0.25" right="0.25" top="0.25" bottom="0.25" header="0.3" footer="0.3"/>
  <pageSetup scale="88" fitToHeight="2" orientation="landscape" r:id="rId1"/>
  <ignoredErrors>
    <ignoredError sqref="B7:B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Ric Ordos</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Hospital Employee Compensation</dc:subject>
  <dc:creator>Washington State Dept of Health - HSQA - Community Health Systems</dc:creator>
  <cp:lastModifiedBy>Baranowski, Carrie (DOH)</cp:lastModifiedBy>
  <cp:lastPrinted>2012-09-11T15:51:26Z</cp:lastPrinted>
  <dcterms:created xsi:type="dcterms:W3CDTF">2012-05-30T22:45:16Z</dcterms:created>
  <dcterms:modified xsi:type="dcterms:W3CDTF">2024-05-15T18:26:31Z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2024-05-15T18:26:08Z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5f0aeb68-ee76-4212-a65f-910de6e2b8dd</vt:lpwstr>
  </property>
  <property fmtid="{D5CDD505-2E9C-101B-9397-08002B2CF9AE}" pid="8" name="MSIP_Label_1520fa42-cf58-4c22-8b93-58cf1d3bd1cb_ContentBits">
    <vt:lpwstr>0</vt:lpwstr>
  </property>
</Properties>
</file>