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1069DBBC-89C7-4FA6-8E65-F30AA727B01D}"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<sst xmlns="http://schemas.openxmlformats.org/spreadsheetml/2006/main" count="175" uniqueCount="125">
  <si>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</si>
  <si>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</si>
  <si>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</si>
  <si>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</si>
  <si>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</si>
  <si>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</si>
  <si>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</si>
  <si>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</si>
  <si>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</si>
  <si>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</si>
  <si>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</si>
  <si>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</si>
  <si>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</si>
  <si>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</si>
  <si>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</si>
  <si>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</si>
  <si>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</si>
  <si>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</si>
  <si>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</si>
  <si>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</si>
  <si>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</si>
  <si>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</si>
  <si>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</si>
  <si>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</si>
  <si>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</si>
  <si>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</si>
  <si>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</si>
  <si>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</si>
  <si>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</si>
  <si>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</si>
  <si>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</si>
  <si>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</si>
  <si>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</si>
  <si>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</si>
  <si>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</si>
  <si>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</si>
  <si>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</si>
  <si>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</si>
  <si>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</si>
  <si>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</si>
  <si>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</si>
  <si>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</si>
  <si>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</si>
  <si>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</si>
  <si>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</si>
  <si>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</si>
  <si>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</si>
  <si>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</si>
  <si>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</si>
  <si>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</si>
  <si>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</si>
  <si>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</si>
  <si>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</si>
  <si>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</si>
  <si>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</si>
  <si>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</si>
  <si>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</si>
  <si>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</si>
  <si>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</si>
  <si>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</si>
  <si>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</si>
  <si>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</si>
  <si>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</si>
  <si>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</si>
  <si>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</si>
  <si>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</si>
  <si>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</si>
  <si>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</si>
  <si>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</si>
  <si>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</si>
  <si>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</si>
  <si>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</si>
  <si>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</si>
  <si>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</si>
  <si>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</si>
  <si>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</si>
  <si>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</si>
  <si>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</si>
  <si>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</si>
  <si>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</si>
  <si>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</si>
  <si>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</si>
  <si>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</si>
  <si>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</si>
  <si>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</si>
  <si>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</si>
  <si>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</si>
  <si>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</si>
  <si>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</si>
  <si>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</si>
  <si>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</si>
  <si>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</si>
  <si>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</si>
  <si>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</si>
  <si>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</si>
  <si>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</si>
  <si>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</si>
  <si>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</si>
  <si>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</si>
  <si>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</si>
  <si>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</si>
  <si>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</si>
  <si>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</si>
  <si>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</si>
  <si>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</si>
  <si>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</si>
  <si>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</si>
  <si>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</si>
  <si>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</si>
  <si>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</si>
  <si>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</si>
  <si>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</si>
  <si>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</si>
  <si>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</si>
  <si>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</si>
  <si>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</si>
  <si>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</si>
  <si>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2024</t>
  </si>
  <si>
    <t>Entity Name: Mid-Valley Hospital</t>
  </si>
  <si>
    <t>John White</t>
  </si>
  <si>
    <t>Yes</t>
  </si>
  <si>
    <t>Holly Stanley</t>
  </si>
  <si>
    <t>Christina Wagar</t>
  </si>
  <si>
    <t>Randy Coffell</t>
  </si>
  <si>
    <t>Jana Symonds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</si>
</sst>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9" sqref="D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0"/>
      <c r="H3" s="80"/>
      <c r="I3" s="10"/>
      <c r="J3" s="12"/>
      <c r="K3" s="13"/>
    </row>
    <row r="4" spans="1:11" s="6" customFormat="1" thickBot="1" x14ac:dyDescent="0.25">
      <c r="B4" s="14"/>
      <c r="C4" s="15" t="s">
        <v>118</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4" t="s">
        <v>120</v>
      </c>
      <c r="E7" s="51"/>
      <c r="F7" s="26">
        <v>150060.96</v>
      </c>
      <c r="G7" s="26">
        <v>20000</v>
      </c>
      <c r="H7" s="26">
        <v>20748.78</v>
      </c>
      <c r="I7" s="25">
        <v>35959.78</v>
      </c>
      <c r="J7" s="25">
        <v>5956.72</v>
      </c>
      <c r="K7" s="5">
        <f>SUM(F7:J7)</f>
        <v>232726.24</v>
      </c>
    </row>
    <row r="8" spans="1:11" s="6" customFormat="1" ht="23.45" customHeight="1" x14ac:dyDescent="0.2">
      <c r="A8" s="49"/>
      <c r="B8" s="50" t="s">
        <v>18</v>
      </c>
      <c r="C8" s="24" t="s">
        <v>121</v>
      </c>
      <c r="D8" s="4"/>
      <c r="E8" s="52"/>
      <c r="F8" s="25">
        <v>194750.49</v>
      </c>
      <c r="G8" s="25">
        <v>0</v>
      </c>
      <c r="H8" s="25">
        <v>50156.52</v>
      </c>
      <c r="I8" s="25">
        <v>20359.62</v>
      </c>
      <c r="J8" s="25">
        <v>12503.52</v>
      </c>
      <c r="K8" s="5">
        <f t="shared" ref="K8:K21" si="0">SUM(F8:J8)</f>
        <v>277770.15000000002</v>
      </c>
    </row>
    <row r="9" spans="1:11" s="6" customFormat="1" ht="23.45" customHeight="1" x14ac:dyDescent="0.2">
      <c r="A9" s="49"/>
      <c r="B9" s="50" t="s">
        <v>19</v>
      </c>
      <c r="C9" s="24" t="s">
        <v>122</v>
      </c>
      <c r="D9" s="4"/>
      <c r="E9" s="52"/>
      <c r="F9" s="25">
        <v>175094</v>
      </c>
      <c r="G9" s="25">
        <v>0</v>
      </c>
      <c r="H9" s="25">
        <v>30770.73</v>
      </c>
      <c r="I9" s="25">
        <v>4800</v>
      </c>
      <c r="J9" s="25">
        <v>12803.52</v>
      </c>
      <c r="K9" s="5">
        <f t="shared" si="0"/>
        <v>223468.25</v>
      </c>
    </row>
    <row r="10" spans="1:11" s="6" customFormat="1" ht="23.45" customHeight="1" x14ac:dyDescent="0.2">
      <c r="A10" s="49"/>
      <c r="B10" s="50" t="s">
        <v>20</v>
      </c>
      <c r="C10" s="24" t="s">
        <v>123</v>
      </c>
      <c r="D10" s="4"/>
      <c r="E10" s="52"/>
      <c r="F10" s="25">
        <v>142790.98000000001</v>
      </c>
      <c r="G10" s="25">
        <v>0</v>
      </c>
      <c r="H10" s="25">
        <v>9243.7800000000007</v>
      </c>
      <c r="I10" s="25">
        <v>20237.740000000002</v>
      </c>
      <c r="J10" s="25">
        <v>12503.52</v>
      </c>
      <c r="K10" s="5">
        <f t="shared" si="0"/>
        <v>184776.02</v>
      </c>
    </row>
    <row r="11" spans="1:11" s="6" customFormat="1" ht="23.45" customHeight="1" x14ac:dyDescent="0.2">
      <c r="A11" s="49"/>
      <c r="B11" s="50" t="s">
        <v>21</v>
      </c>
      <c r="C11" s="24" t="s">
        <v>124</v>
      </c>
      <c r="D11" s="4"/>
      <c r="E11" s="52"/>
      <c r="F11" s="25">
        <v>116391.37</v>
      </c>
      <c r="G11" s="25">
        <v>0</v>
      </c>
      <c r="H11" s="25">
        <v>0</v>
      </c>
      <c r="I11" s="25">
        <v>1200</v>
      </c>
      <c r="J11" s="25">
        <v>12603.52</v>
      </c>
      <c r="K11" s="5">
        <f t="shared" si="0"/>
        <v>130194.89</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3" zoomScaleNormal="100" workbookViewId="0">
      <selection activeCell="G31" sqref="G31:M31"/>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4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45"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4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45" customHeight="1" x14ac:dyDescent="0.25">
      <c r="A6" s="89" t="s">
        <v>94</v>
      </c>
      <c r="B6" s="89"/>
      <c r="C6" s="89"/>
      <c r="D6" s="89"/>
      <c r="E6" s="89"/>
      <c r="F6" s="89"/>
      <c r="G6" s="89"/>
      <c r="H6" s="89"/>
      <c r="I6" s="89"/>
      <c r="J6" s="89"/>
      <c r="K6" s="89"/>
      <c r="L6" s="89"/>
      <c r="M6" s="89"/>
      <c r="N6" s="74"/>
    </row>
    <row r="7" spans="1:21" ht="65.099999999999994"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4.9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4.9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4.9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2025-04-17T16:14:11Z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