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7E7D46C1-A5BF-4F33-B7A2-BBBF3E5FB8DC}" xr6:coauthVersionLast="47" xr6:coauthVersionMax="47" xr10:uidLastSave="{00000000-0000-0000-0000-000000000000}"/>
  <bookViews>
    <workbookView xWindow="-120" yWindow="-120" windowWidth="29040" windowHeight="15720" tabRatio="500" xr2:uid="{00000000-000D-0000-FFFF-FFFF00000000}"/>
  </bookViews>
  <sheets>
    <sheet name="DOHform 422-092" sheetId="1" r:id="rId1"/>
  </sheets>
  <definedNames>
    <definedName name="_GoBack" localSheetId="0">'DOHform 422-092'!$C$26</definedName>
    <definedName name="_xlnm.Print_Area" localSheetId="0">'DOHform 422-092'!$B$1:$K$28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6" i="1" l="1"/>
  <c r="K15" i="1"/>
  <c r="K14" i="1"/>
  <c r="K13" i="1"/>
  <c r="K12" i="1"/>
  <c r="K11" i="1"/>
  <c r="K10" i="1"/>
  <c r="K9" i="1"/>
  <c r="K8" i="1"/>
  <c r="K7"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<sst xmlns="http://schemas.openxmlformats.org/spreadsheetml/2006/main" count="60" uniqueCount="51">
  <si>
    <t>Compensation of Hospital Employees</t>
  </si>
  <si>
    <t>Calendar Year:</t>
  </si>
  <si>
    <t>2024</t>
  </si>
  <si>
    <t xml:space="preserve"> </t>
  </si>
  <si>
    <t>Entity Name:</t>
  </si>
  <si>
    <t>Grant County Public Hospital District # 2 dba Quincy Valley Medical Center</t>
  </si>
  <si>
    <t>(B) Breakdown of W-2 and/or 1099 MISC Compensation</t>
  </si>
  <si>
    <t>(A)Employee Name (who does not have direct patient care responsibilities)</t>
  </si>
  <si>
    <t>Indicate if Lead Administrator</t>
  </si>
  <si>
    <t>Hospital if applicable</t>
  </si>
  <si>
    <r>
      <rPr>
        <sz val="11"/>
        <rFont val="Arial"/>
        <family val="2"/>
        <charset val="1"/>
      </rPr>
      <t xml:space="preserve">(i) </t>
    </r>
    <r>
      <rPr>
        <b/>
        <sz val="11"/>
        <rFont val="Arial"/>
        <family val="2"/>
        <charset val="1"/>
      </rPr>
      <t>Base Compensation</t>
    </r>
  </si>
  <si>
    <r>
      <rPr>
        <sz val="11"/>
        <rFont val="Arial"/>
        <family val="2"/>
        <charset val="1"/>
      </rPr>
      <t xml:space="preserve">(ii) </t>
    </r>
    <r>
      <rPr>
        <b/>
        <sz val="11"/>
        <rFont val="Arial"/>
        <family val="2"/>
        <charset val="1"/>
      </rPr>
      <t>Bonus &amp; Incentive Compensation</t>
    </r>
  </si>
  <si>
    <r>
      <rPr>
        <sz val="11"/>
        <rFont val="Arial"/>
        <family val="2"/>
        <charset val="1"/>
      </rPr>
      <t xml:space="preserve">(iii) </t>
    </r>
    <r>
      <rPr>
        <b/>
        <sz val="11"/>
        <rFont val="Arial"/>
        <family val="2"/>
        <charset val="1"/>
      </rPr>
      <t>Other Reportable Compensation</t>
    </r>
  </si>
  <si>
    <t>(C) Retirement and Deferred Compensation</t>
  </si>
  <si>
    <t>(D)Non-Taxable Benefits</t>
  </si>
  <si>
    <t>(E) Total</t>
  </si>
  <si>
    <t>1</t>
  </si>
  <si>
    <t>GLENDA L BISHOP</t>
  </si>
  <si>
    <t>Yes (CEO)</t>
  </si>
  <si>
    <t>GCPHD2</t>
  </si>
  <si>
    <t>2</t>
  </si>
  <si>
    <t>THOMAS RICHARDSON</t>
  </si>
  <si>
    <t>N</t>
  </si>
  <si>
    <t>3</t>
  </si>
  <si>
    <t>NEWTON MOATS</t>
  </si>
  <si>
    <t>SHANE URWIN</t>
  </si>
  <si>
    <t>5</t>
  </si>
  <si>
    <t>SUMMER MOREN</t>
  </si>
  <si>
    <t>ALENE WALKER</t>
  </si>
  <si>
    <t>7</t>
  </si>
  <si>
    <t>10</t>
  </si>
  <si>
    <t>11</t>
  </si>
  <si>
    <t>12</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</si>
  <si>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</si>
  <si>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</si>
  <si>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</si>
  <si>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</si>
  <si>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</si>
  <si>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</si>
  <si>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</si>
  <si>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</si>
  <si>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Community Health Systems/Hospital Financial and Charity Care Section</t>
  </si>
  <si>
    <t>MS: 47853</t>
  </si>
  <si>
    <t>Olympia, WA 98504-7853</t>
  </si>
  <si>
    <t xml:space="preserve">email: hos@doh.wa.gov    </t>
  </si>
  <si>
    <t xml:space="preserve">Top 5- Non patient care </t>
  </si>
  <si>
    <t>Run ADP report with employee’s total gross pay</t>
  </si>
  <si>
    <t xml:space="preserve">Sort from high to low on the gross </t>
  </si>
  <si>
    <t xml:space="preserve">CB,PTO, Jury- Other eramon </t>
  </si>
  <si>
    <t>DOH 346-095 April 2023</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</si>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</sst>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quot;$-&quot;#,###.00;\$0.00"/>
  </numFmts>
  <fonts count="18" x14ac:knownFonts="1">
    <font>
      <sz val="8"/>
      <color rgb="FF000000"/>
      <name val="Times New Roman"/>
      <family val="2"/>
      <charset val="1"/>
    </font>
    <font>
      <sz val="11"/>
      <color rgb="FF000000"/>
      <name val="Calibri"/>
      <family val="2"/>
      <charset val="1"/>
    </font>
    <font>
      <sz val="11"/>
      <name val="Calibri"/>
      <family val="2"/>
      <charset val="1"/>
    </font>
    <font>
      <sz val="11"/>
      <color rgb="FF000000"/>
      <name val="Arial"/>
      <family val="2"/>
      <charset val="1"/>
    </font>
    <font>
      <sz val="18"/>
      <name val="Arial"/>
      <family val="2"/>
      <charset val="1"/>
    </font>
    <font>
      <sz val="11"/>
      <name val="Arial"/>
      <family val="2"/>
      <charset val="1"/>
    </font>
    <font>
      <sz val="9"/>
      <name val="Arial"/>
      <family val="2"/>
      <charset val="1"/>
    </font>
    <font>
      <b/>
      <sz val="11"/>
      <name val="Arial"/>
      <family val="2"/>
      <charset val="1"/>
    </font>
    <font>
      <sz val="10"/>
      <name val="Arial"/>
      <family val="2"/>
      <charset val="1"/>
    </font>
    <font>
      <sz val="10"/>
      <name val="Calibri"/>
      <family val="2"/>
      <charset val="1"/>
    </font>
    <font>
      <sz val="10"/>
      <color rgb="FF000000"/>
      <name val="Arial"/>
      <family val="2"/>
      <charset val="1"/>
    </font>
    <font>
      <u/>
      <sz val="10"/>
      <color rgb="FF0000FF"/>
      <name val="Arial"/>
      <family val="2"/>
      <charset val="1"/>
    </font>
    <font>
      <u/>
      <sz val="8"/>
      <color rgb="FF0000FF"/>
      <name val="Times New Roman"/>
      <family val="2"/>
      <charset val="1"/>
    </font>
    <font>
      <sz val="9"/>
      <color rgb="FF000000"/>
      <name val="Arial"/>
      <family val="2"/>
      <charset val="1"/>
    </font>
    <font>
      <sz val="10"/>
      <color rgb="FF000000"/>
      <name val="Calibri"/>
      <family val="2"/>
      <charset val="1"/>
    </font>
    <font>
      <sz val="8"/>
      <color rgb="FF1D4C9F"/>
      <name val="Arial"/>
      <family val="2"/>
      <charset val="1"/>
    </font>
    <font>
      <sz val="15"/>
      <name val="Calibri"/>
      <family val="2"/>
      <charset val="1"/>
    </font>
    <font>
      <u/>
      <sz val="10"/>
      <color rgb="FF0000FF"/>
      <name val="Calibri"/>
      <family val="2"/>
    </font>
  </fonts>
  <fills count="3">
    <fill>
      <patternFill patternType="none"/>
    </fill>
    <fill>
      <patternFill patternType="gray125"/>
    </fill>
    <fill>
      <patternFill patternType="solid">
        <fgColor rgb="FFFFFF00"/>
        <bgColor rgb="FFFFFF00"/>
      </patternFill>
    </fill>
  </fills>
  <borders count="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right style="medium">
        <color auto="1"/>
      </right>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hair">
        <color auto="1"/>
      </right>
      <top/>
      <bottom style="thin">
        <color auto="1"/>
      </bottom>
      <diagonal/>
    </border>
    <border>
      <left style="hair">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rgb="FF2A6099"/>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top style="thin">
        <color auto="1"/>
      </top>
      <bottom/>
      <diagonal/>
    </border>
  </borders>
  <cellStyleXfs count="2">
    <xf numFmtId="0" fontId="0" fillId="0" borderId="0"/>
    <xf numFmtId="0" fontId="12" fillId="0" borderId="0" applyBorder="0" applyProtection="0"/>
  </cellStyleXfs>
  <cellXfs count="68">
    <xf numFmtId="0" fontId="0" fillId="0" borderId="0" xfId="0"/>
    <xf numFmtId="37" fontId="8" fillId="0" borderId="0" xfId="0" applyNumberFormat="1" applyFont="1" applyAlignment="1">
      <alignment horizontal="left" wrapText="1"/>
    </xf>
    <xf numFmtId="0" fontId="3" fillId="0" borderId="8" xfId="0" applyFont="1" applyBorder="1" applyAlignment="1">
      <alignment horizontal="center"/>
    </xf>
    <xf numFmtId="37" fontId="5" fillId="0" borderId="2" xfId="0" applyNumberFormat="1" applyFont="1" applyBorder="1" applyAlignment="1">
      <alignment horizontal="center"/>
    </xf>
    <xf numFmtId="0" fontId="1" fillId="0" borderId="0" xfId="0" applyFont="1"/>
    <xf numFmtId="37" fontId="2" fillId="0" borderId="0" xfId="0" applyNumberFormat="1" applyFont="1"/>
    <xf numFmtId="0" fontId="3" fillId="0" borderId="0" xfId="0" applyFont="1"/>
    <xf numFmtId="37" fontId="4" fillId="0" borderId="0" xfId="0" applyNumberFormat="1" applyFont="1" applyAlignment="1">
      <alignment horizontal="left"/>
    </xf>
    <xf numFmtId="37" fontId="5" fillId="0" borderId="0" xfId="0" applyNumberFormat="1" applyFont="1" applyAlignment="1">
      <alignment horizontal="center"/>
    </xf>
    <xf numFmtId="37" fontId="5" fillId="0" borderId="0" xfId="0" applyNumberFormat="1" applyFont="1"/>
    <xf numFmtId="37" fontId="6" fillId="0" borderId="0" xfId="0" applyNumberFormat="1" applyFont="1" applyAlignment="1">
      <alignment horizontal="right"/>
    </xf>
    <xf numFmtId="37" fontId="5" fillId="0" borderId="1" xfId="0" applyNumberFormat="1" applyFont="1" applyBorder="1"/>
    <xf numFmtId="37" fontId="5" fillId="0" borderId="2" xfId="0" applyNumberFormat="1" applyFont="1" applyBorder="1" applyAlignment="1">
      <alignment horizontal="left"/>
    </xf>
    <xf numFmtId="49" fontId="5" fillId="0" borderId="2" xfId="0" applyNumberFormat="1" applyFont="1" applyBorder="1"/>
    <xf numFmtId="37" fontId="5" fillId="0" borderId="2" xfId="0" applyNumberFormat="1" applyFont="1" applyBorder="1"/>
    <xf numFmtId="0" fontId="3" fillId="0" borderId="2" xfId="0" applyFont="1" applyBorder="1" applyAlignment="1">
      <alignment horizontal="left"/>
    </xf>
    <xf numFmtId="0" fontId="3" fillId="0" borderId="2" xfId="0" applyFont="1" applyBorder="1"/>
    <xf numFmtId="0" fontId="3" fillId="0" borderId="3" xfId="0" applyFont="1" applyBorder="1" applyAlignment="1">
      <alignment horizontal="right"/>
    </xf>
    <xf numFmtId="37" fontId="5" fillId="0" borderId="4" xfId="0" applyNumberFormat="1" applyFont="1" applyBorder="1"/>
    <xf numFmtId="37" fontId="5" fillId="0" borderId="5" xfId="0" applyNumberFormat="1" applyFont="1" applyBorder="1" applyAlignment="1">
      <alignment horizontal="left"/>
    </xf>
    <xf numFmtId="49" fontId="5" fillId="0" borderId="5" xfId="0" applyNumberFormat="1" applyFont="1" applyBorder="1"/>
    <xf numFmtId="37" fontId="5" fillId="0" borderId="5" xfId="0" applyNumberFormat="1" applyFont="1" applyBorder="1"/>
    <xf numFmtId="0" fontId="3" fillId="0" borderId="5" xfId="0" applyFont="1" applyBorder="1" applyAlignment="1">
      <alignment horizontal="center"/>
    </xf>
    <xf numFmtId="37" fontId="5" fillId="0" borderId="5" xfId="0" applyNumberFormat="1" applyFont="1" applyBorder="1" applyAlignment="1">
      <alignment horizontal="right"/>
    </xf>
    <xf numFmtId="0" fontId="3" fillId="0" borderId="5" xfId="0" applyFont="1" applyBorder="1"/>
    <xf numFmtId="0" fontId="3" fillId="0" borderId="6" xfId="0" applyFont="1" applyBorder="1" applyAlignment="1">
      <alignment horizontal="center"/>
    </xf>
    <xf numFmtId="37" fontId="5" fillId="0" borderId="7" xfId="0" applyNumberFormat="1" applyFont="1" applyBorder="1"/>
    <xf numFmtId="37" fontId="5" fillId="0" borderId="0" xfId="0" applyNumberFormat="1" applyFont="1" applyAlignment="1">
      <alignment horizontal="left"/>
    </xf>
    <xf numFmtId="37" fontId="5" fillId="0" borderId="0" xfId="0" applyNumberFormat="1" applyFont="1" applyAlignment="1">
      <alignment horizontal="right"/>
    </xf>
    <xf numFmtId="0" fontId="3" fillId="0" borderId="9" xfId="0" applyFont="1" applyBorder="1" applyAlignment="1">
      <alignment horizontal="center"/>
    </xf>
    <xf numFmtId="37" fontId="5" fillId="0" borderId="10" xfId="0" applyNumberFormat="1" applyFont="1" applyBorder="1"/>
    <xf numFmtId="37" fontId="5" fillId="0" borderId="11" xfId="0" applyNumberFormat="1" applyFont="1" applyBorder="1" applyAlignment="1">
      <alignment horizontal="left" wrapText="1"/>
    </xf>
    <xf numFmtId="37" fontId="5" fillId="0" borderId="12" xfId="0" applyNumberFormat="1" applyFont="1" applyBorder="1" applyAlignment="1">
      <alignment horizontal="center" wrapText="1"/>
    </xf>
    <xf numFmtId="37" fontId="5" fillId="0" borderId="13" xfId="0" applyNumberFormat="1" applyFont="1" applyBorder="1" applyAlignment="1">
      <alignment horizontal="center" wrapText="1"/>
    </xf>
    <xf numFmtId="37" fontId="5" fillId="0" borderId="14" xfId="0" applyNumberFormat="1" applyFont="1" applyBorder="1" applyAlignment="1">
      <alignment horizontal="center" wrapText="1"/>
    </xf>
    <xf numFmtId="37" fontId="5" fillId="0" borderId="15" xfId="0" applyNumberFormat="1" applyFont="1" applyBorder="1" applyAlignment="1">
      <alignment horizontal="center" wrapText="1"/>
    </xf>
    <xf numFmtId="37" fontId="5" fillId="0" borderId="16" xfId="0" applyNumberFormat="1" applyFont="1" applyBorder="1" applyAlignment="1">
      <alignment horizontal="center" wrapText="1"/>
    </xf>
    <xf numFmtId="37" fontId="5" fillId="0" borderId="11" xfId="0" applyNumberFormat="1" applyFont="1" applyBorder="1" applyAlignment="1">
      <alignment horizontal="center" wrapText="1"/>
    </xf>
    <xf numFmtId="37" fontId="5" fillId="0" borderId="17" xfId="0" applyNumberFormat="1" applyFont="1" applyBorder="1" applyAlignment="1">
      <alignment horizontal="center" wrapText="1"/>
    </xf>
    <xf numFmtId="0" fontId="3" fillId="0" borderId="0" xfId="0" applyFont="1" applyAlignment="1">
      <alignment horizontal="center"/>
    </xf>
    <xf numFmtId="37" fontId="5" fillId="0" borderId="18" xfId="0" applyNumberFormat="1" applyFont="1" applyBorder="1" applyAlignment="1">
      <alignment horizontal="center" vertical="center"/>
    </xf>
    <xf numFmtId="37" fontId="5" fillId="0" borderId="19" xfId="0" applyNumberFormat="1" applyFont="1" applyBorder="1"/>
    <xf numFmtId="37" fontId="5" fillId="0" borderId="20" xfId="0" applyNumberFormat="1" applyFont="1" applyBorder="1" applyAlignment="1">
      <alignment vertical="center"/>
    </xf>
    <xf numFmtId="37" fontId="5" fillId="0" borderId="21" xfId="0" applyNumberFormat="1" applyFont="1" applyBorder="1" applyAlignment="1">
      <alignment vertical="center"/>
    </xf>
    <xf numFmtId="164" fontId="5" fillId="0" borderId="0" xfId="0" applyNumberFormat="1" applyFont="1" applyAlignment="1">
      <alignment horizontal="right"/>
    </xf>
    <xf numFmtId="37" fontId="5" fillId="0" borderId="22" xfId="0" applyNumberFormat="1" applyFont="1" applyBorder="1"/>
    <xf numFmtId="37" fontId="5" fillId="0" borderId="23" xfId="0" applyNumberFormat="1" applyFont="1" applyBorder="1"/>
    <xf numFmtId="37" fontId="5" fillId="0" borderId="20" xfId="0" applyNumberFormat="1" applyFont="1" applyBorder="1"/>
    <xf numFmtId="37" fontId="8" fillId="0" borderId="19" xfId="0" applyNumberFormat="1" applyFont="1" applyBorder="1"/>
    <xf numFmtId="37" fontId="5" fillId="0" borderId="18" xfId="0" applyNumberFormat="1" applyFont="1" applyBorder="1" applyAlignment="1">
      <alignment vertical="center"/>
    </xf>
    <xf numFmtId="37" fontId="5" fillId="0" borderId="24" xfId="0" applyNumberFormat="1" applyFont="1" applyBorder="1" applyAlignment="1">
      <alignment horizontal="left" vertical="center"/>
    </xf>
    <xf numFmtId="37" fontId="5" fillId="0" borderId="24" xfId="0" applyNumberFormat="1" applyFont="1" applyBorder="1"/>
    <xf numFmtId="37" fontId="8" fillId="0" borderId="0" xfId="0" applyNumberFormat="1" applyFont="1" applyAlignment="1">
      <alignment horizontal="left" vertical="center"/>
    </xf>
    <xf numFmtId="37" fontId="8" fillId="0" borderId="0" xfId="0" applyNumberFormat="1" applyFont="1"/>
    <xf numFmtId="37" fontId="8" fillId="0" borderId="0" xfId="0" applyNumberFormat="1" applyFont="1" applyAlignment="1">
      <alignment horizontal="left"/>
    </xf>
    <xf numFmtId="37" fontId="9" fillId="0" borderId="0" xfId="0" applyNumberFormat="1" applyFont="1"/>
    <xf numFmtId="0" fontId="10" fillId="0" borderId="0" xfId="0" applyFont="1"/>
    <xf numFmtId="37" fontId="11" fillId="0" borderId="0" xfId="1" applyNumberFormat="1" applyFont="1" applyBorder="1" applyAlignment="1" applyProtection="1">
      <alignment horizontal="left"/>
    </xf>
    <xf numFmtId="37" fontId="11" fillId="0" borderId="0" xfId="1" applyNumberFormat="1" applyFont="1" applyBorder="1" applyProtection="1"/>
    <xf numFmtId="37" fontId="8" fillId="0" borderId="0" xfId="0" applyNumberFormat="1" applyFont="1" applyAlignment="1">
      <alignment horizontal="left" wrapText="1"/>
    </xf>
    <xf numFmtId="0" fontId="13" fillId="0" borderId="0" xfId="0" applyFont="1"/>
    <xf numFmtId="0" fontId="14" fillId="0" borderId="0" xfId="0" applyFont="1"/>
    <xf numFmtId="0" fontId="13" fillId="0" borderId="0" xfId="0" applyFont="1" applyAlignment="1">
      <alignment horizontal="left"/>
    </xf>
    <xf numFmtId="0" fontId="15" fillId="0" borderId="0" xfId="0" applyFont="1"/>
    <xf numFmtId="37" fontId="16" fillId="2" borderId="0" xfId="0" applyNumberFormat="1" applyFont="1" applyFill="1"/>
    <xf numFmtId="37" fontId="2" fillId="2" borderId="0" xfId="0" applyNumberFormat="1" applyFont="1" applyFill="1"/>
    <xf numFmtId="0" fontId="3" fillId="0" borderId="0" xfId="0" applyFont="1" applyAlignment="1">
      <alignment horizontal="center"/>
    </xf>
    <xf numFmtId="0" fontId="17"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2A6099"/>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D4C9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picture containing text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048576"/>
  <sheetViews>
    <sheetView showGridLines="0" tabSelected="1" zoomScale="70" zoomScaleNormal="70" workbookViewId="0">
      <selection activeCell="F25" sqref="F25"/>
    </sheetView>
  </sheetViews>
  <sheetFormatPr defaultColWidth="9.33203125" defaultRowHeight="14.45" customHeight="1" x14ac:dyDescent="0.25"/>
  <cols>
    <col min="1" max="1" width="3.6640625" style="4" customWidth="1"/>
    <col min="2" max="2" width="5.5" style="5" customWidth="1"/>
    <col min="3" max="3" width="29.83203125" style="5" customWidth="1"/>
    <col min="4" max="4" width="19.1640625" style="5" customWidth="1"/>
    <col min="5" max="5" width="20.1640625" style="5" customWidth="1"/>
    <col min="6" max="6" width="58.33203125" style="5" customWidth="1"/>
    <col min="7" max="7" width="25.33203125" style="5" customWidth="1"/>
    <col min="8" max="8" width="75.5" style="5" customWidth="1"/>
    <col min="9" max="9" width="41.1640625" style="5" customWidth="1"/>
    <col min="10" max="10" width="54.6640625" style="4" customWidth="1"/>
    <col min="11" max="11" width="21" style="4" customWidth="1"/>
    <col min="12" max="1024" width="9.33203125" style="4"/>
  </cols>
  <sheetData>
    <row r="1" spans="1:1024" s="6" customFormat="1" ht="54" customHeight="1" x14ac:dyDescent="0.35">
      <c r="B1" s="7" t="s">
        <v>0</v>
      </c>
      <c r="C1" s="8"/>
      <c r="D1" s="8"/>
      <c r="E1" s="8"/>
      <c r="F1" s="8"/>
      <c r="G1" s="8"/>
      <c r="H1" s="8"/>
      <c r="I1" s="9"/>
      <c r="J1" s="66" t="e" vm="1">
        <v>#VALUE!</v>
      </c>
      <c r="K1" s="66"/>
    </row>
    <row r="2" spans="1:1024" s="6" customFormat="1" ht="14.25" x14ac:dyDescent="0.2">
      <c r="B2" s="9"/>
      <c r="C2" s="8"/>
      <c r="D2" s="8"/>
      <c r="E2" s="8"/>
      <c r="F2" s="8"/>
      <c r="G2" s="8"/>
      <c r="H2" s="8"/>
      <c r="I2" s="8"/>
      <c r="J2" s="10" t="s">
        <v>49</v>
      </c>
    </row>
    <row r="3" spans="1:1024" s="6" customFormat="1" ht="14.25" x14ac:dyDescent="0.2">
      <c r="B3" s="11"/>
      <c r="C3" s="12" t="s">
        <v>1</v>
      </c>
      <c r="D3" s="13" t="s">
        <v>2</v>
      </c>
      <c r="E3" s="14"/>
      <c r="F3" s="15"/>
      <c r="G3" s="3"/>
      <c r="H3" s="3"/>
      <c r="I3" s="14"/>
      <c r="J3" s="16"/>
      <c r="K3" s="17" t="s">
        <v>3</v>
      </c>
    </row>
    <row r="4" spans="1:1024" s="6" customFormat="1" ht="14.25" x14ac:dyDescent="0.2">
      <c r="B4" s="18"/>
      <c r="C4" s="19" t="s">
        <v>4</v>
      </c>
      <c r="D4" s="20" t="s">
        <v>5</v>
      </c>
      <c r="E4" s="21"/>
      <c r="F4" s="22"/>
      <c r="G4" s="22"/>
      <c r="H4" s="22"/>
      <c r="I4" s="23"/>
      <c r="J4" s="24"/>
      <c r="K4" s="25"/>
    </row>
    <row r="5" spans="1:1024" s="6" customFormat="1" ht="14.25" x14ac:dyDescent="0.2">
      <c r="B5" s="26"/>
      <c r="C5" s="27"/>
      <c r="D5" s="9"/>
      <c r="E5" s="9"/>
      <c r="F5" s="2" t="s">
        <v>6</v>
      </c>
      <c r="G5" s="2"/>
      <c r="H5" s="2"/>
      <c r="I5" s="28"/>
      <c r="K5" s="29"/>
    </row>
    <row r="6" spans="1:1024" s="6" customFormat="1" ht="57.75" x14ac:dyDescent="0.25">
      <c r="B6" s="30"/>
      <c r="C6" s="31" t="s">
        <v>7</v>
      </c>
      <c r="D6" s="32" t="s">
        <v>8</v>
      </c>
      <c r="E6" s="32" t="s">
        <v>9</v>
      </c>
      <c r="F6" s="33" t="s">
        <v>10</v>
      </c>
      <c r="G6" s="34" t="s">
        <v>11</v>
      </c>
      <c r="H6" s="35" t="s">
        <v>12</v>
      </c>
      <c r="I6" s="36" t="s">
        <v>13</v>
      </c>
      <c r="J6" s="37" t="s">
        <v>14</v>
      </c>
      <c r="K6" s="38" t="s">
        <v>15</v>
      </c>
    </row>
    <row r="7" spans="1:1024" s="6" customFormat="1" ht="23.45" customHeight="1" x14ac:dyDescent="0.2">
      <c r="A7" s="39"/>
      <c r="B7" s="40" t="s">
        <v>16</v>
      </c>
      <c r="C7" s="41" t="s">
        <v>17</v>
      </c>
      <c r="D7" s="42" t="s">
        <v>18</v>
      </c>
      <c r="E7" s="43" t="s">
        <v>19</v>
      </c>
      <c r="F7" s="44">
        <v>160488.74</v>
      </c>
      <c r="G7" s="45">
        <v>0</v>
      </c>
      <c r="H7" s="45">
        <v>79</v>
      </c>
      <c r="I7" s="46">
        <v>5000</v>
      </c>
      <c r="J7" s="46">
        <v>1913.6</v>
      </c>
      <c r="K7" s="47">
        <f t="shared" ref="K7:K16" si="0">SUM(F7:J7)</f>
        <v>167481.34</v>
      </c>
    </row>
    <row r="8" spans="1:1024" s="6" customFormat="1" ht="23.45" customHeight="1" x14ac:dyDescent="0.2">
      <c r="A8" s="39"/>
      <c r="B8" s="40" t="s">
        <v>20</v>
      </c>
      <c r="C8" s="48" t="s">
        <v>21</v>
      </c>
      <c r="D8" s="42" t="s">
        <v>22</v>
      </c>
      <c r="E8" s="49" t="s">
        <v>19</v>
      </c>
      <c r="F8" s="46">
        <v>98584.8</v>
      </c>
      <c r="G8" s="46">
        <v>0</v>
      </c>
      <c r="H8" s="44">
        <v>4244.3999999999996</v>
      </c>
      <c r="I8" s="46">
        <v>0</v>
      </c>
      <c r="J8" s="46">
        <v>862.72</v>
      </c>
      <c r="K8" s="47">
        <f t="shared" si="0"/>
        <v>103691.92</v>
      </c>
    </row>
    <row r="9" spans="1:1024" s="6" customFormat="1" ht="23.45" customHeight="1" x14ac:dyDescent="0.2">
      <c r="A9" s="39"/>
      <c r="B9" s="40" t="s">
        <v>23</v>
      </c>
      <c r="C9" s="41" t="s">
        <v>24</v>
      </c>
      <c r="D9" s="42" t="s">
        <v>22</v>
      </c>
      <c r="E9" s="49" t="s">
        <v>19</v>
      </c>
      <c r="F9" s="46">
        <v>86639</v>
      </c>
      <c r="G9" s="46">
        <v>0</v>
      </c>
      <c r="H9" s="46">
        <v>4117</v>
      </c>
      <c r="I9" s="46">
        <v>0</v>
      </c>
      <c r="J9" s="46">
        <v>10465.92</v>
      </c>
      <c r="K9" s="47">
        <f t="shared" si="0"/>
        <v>101221.92</v>
      </c>
    </row>
    <row r="10" spans="1:1024" s="6" customFormat="1" ht="23.45" customHeight="1" x14ac:dyDescent="0.2">
      <c r="A10" s="39"/>
      <c r="B10" s="40">
        <v>4</v>
      </c>
      <c r="C10" s="41" t="s">
        <v>25</v>
      </c>
      <c r="D10" s="42" t="s">
        <v>22</v>
      </c>
      <c r="E10" s="49" t="s">
        <v>19</v>
      </c>
      <c r="F10" s="46">
        <v>76063.34</v>
      </c>
      <c r="G10" s="46">
        <v>0</v>
      </c>
      <c r="H10" s="46">
        <v>0</v>
      </c>
      <c r="I10" s="46">
        <v>0</v>
      </c>
      <c r="J10" s="46">
        <v>9707.2800000000007</v>
      </c>
      <c r="K10" s="47">
        <f t="shared" si="0"/>
        <v>85770.62</v>
      </c>
    </row>
    <row r="11" spans="1:1024" s="6" customFormat="1" ht="23.45" customHeight="1" x14ac:dyDescent="0.2">
      <c r="A11" s="39"/>
      <c r="B11" s="40" t="s">
        <v>26</v>
      </c>
      <c r="C11" s="41" t="s">
        <v>27</v>
      </c>
      <c r="D11" s="42" t="s">
        <v>22</v>
      </c>
      <c r="E11" s="49" t="s">
        <v>19</v>
      </c>
      <c r="F11" s="46">
        <v>64096.95</v>
      </c>
      <c r="G11" s="46">
        <v>0</v>
      </c>
      <c r="H11" s="46">
        <v>0</v>
      </c>
      <c r="I11" s="46">
        <v>0</v>
      </c>
      <c r="J11" s="46">
        <v>9707.25</v>
      </c>
      <c r="K11" s="47">
        <f t="shared" si="0"/>
        <v>73804.2</v>
      </c>
    </row>
    <row r="12" spans="1:1024" ht="23.45" customHeight="1" x14ac:dyDescent="0.2">
      <c r="A12" s="39"/>
      <c r="B12" s="40">
        <v>6</v>
      </c>
      <c r="C12" s="41" t="s">
        <v>28</v>
      </c>
      <c r="D12" s="42" t="s">
        <v>22</v>
      </c>
      <c r="E12" s="49" t="s">
        <v>19</v>
      </c>
      <c r="F12" s="46">
        <v>55631.48</v>
      </c>
      <c r="G12" s="46">
        <v>0</v>
      </c>
      <c r="H12" s="46">
        <v>14439.69</v>
      </c>
      <c r="I12" s="46">
        <v>0</v>
      </c>
      <c r="J12" s="46">
        <v>18234.7</v>
      </c>
      <c r="K12" s="47">
        <f t="shared" si="0"/>
        <v>88305.87</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row>
    <row r="13" spans="1:1024" s="6" customFormat="1" ht="23.45" customHeight="1" x14ac:dyDescent="0.2">
      <c r="A13" s="39"/>
      <c r="B13" s="40" t="s">
        <v>29</v>
      </c>
      <c r="C13" s="41"/>
      <c r="D13" s="42"/>
      <c r="E13" s="49"/>
      <c r="F13" s="46"/>
      <c r="G13" s="46"/>
      <c r="H13" s="46"/>
      <c r="I13" s="46"/>
      <c r="J13" s="46"/>
      <c r="K13" s="47">
        <f t="shared" si="0"/>
        <v>0</v>
      </c>
    </row>
    <row r="14" spans="1:1024" s="6" customFormat="1" ht="23.45" customHeight="1" x14ac:dyDescent="0.2">
      <c r="A14" s="39"/>
      <c r="B14" s="40" t="s">
        <v>30</v>
      </c>
      <c r="C14" s="41"/>
      <c r="D14" s="42"/>
      <c r="E14" s="49"/>
      <c r="F14" s="46"/>
      <c r="G14" s="46"/>
      <c r="H14" s="46"/>
      <c r="I14" s="46"/>
      <c r="J14" s="46"/>
      <c r="K14" s="47">
        <f t="shared" si="0"/>
        <v>0</v>
      </c>
    </row>
    <row r="15" spans="1:1024" s="6" customFormat="1" ht="23.45" customHeight="1" x14ac:dyDescent="0.2">
      <c r="A15" s="39"/>
      <c r="B15" s="40" t="s">
        <v>31</v>
      </c>
      <c r="C15" s="41"/>
      <c r="D15" s="42"/>
      <c r="E15" s="49"/>
      <c r="F15" s="46"/>
      <c r="G15" s="46"/>
      <c r="H15" s="46"/>
      <c r="I15" s="46"/>
      <c r="J15" s="46"/>
      <c r="K15" s="47">
        <f t="shared" si="0"/>
        <v>0</v>
      </c>
    </row>
    <row r="16" spans="1:1024" s="6" customFormat="1" ht="23.45" customHeight="1" x14ac:dyDescent="0.2">
      <c r="A16" s="39"/>
      <c r="B16" s="40" t="s">
        <v>32</v>
      </c>
      <c r="C16" s="41"/>
      <c r="D16" s="42"/>
      <c r="E16" s="49"/>
      <c r="F16" s="46"/>
      <c r="G16" s="46"/>
      <c r="H16" s="46"/>
      <c r="I16" s="46"/>
      <c r="J16" s="46"/>
      <c r="K16" s="47">
        <f t="shared" si="0"/>
        <v>0</v>
      </c>
    </row>
    <row r="17" spans="2:11" s="6" customFormat="1" ht="14.25" x14ac:dyDescent="0.2">
      <c r="B17" s="50" t="s">
        <v>33</v>
      </c>
      <c r="C17" s="51"/>
      <c r="D17" s="51"/>
      <c r="E17" s="51"/>
      <c r="F17" s="51"/>
      <c r="G17" s="51"/>
      <c r="I17" s="9"/>
      <c r="J17" s="9"/>
    </row>
    <row r="18" spans="2:11" s="6" customFormat="1" ht="15" customHeight="1" x14ac:dyDescent="0.2">
      <c r="B18" s="52" t="s">
        <v>34</v>
      </c>
      <c r="C18" s="53"/>
      <c r="D18" s="53"/>
      <c r="E18" s="53"/>
      <c r="F18" s="53"/>
      <c r="G18" s="53"/>
      <c r="H18" s="53"/>
      <c r="I18" s="53"/>
      <c r="J18" s="53"/>
      <c r="K18" s="53"/>
    </row>
    <row r="19" spans="2:11" s="6" customFormat="1" ht="14.25" x14ac:dyDescent="0.2">
      <c r="B19" s="54" t="s">
        <v>35</v>
      </c>
      <c r="C19" s="53"/>
      <c r="D19" s="53"/>
      <c r="E19" s="53"/>
      <c r="F19" s="53"/>
      <c r="G19" s="53"/>
      <c r="H19" s="55"/>
      <c r="I19" s="53"/>
      <c r="J19" s="56"/>
      <c r="K19" s="56"/>
    </row>
    <row r="20" spans="2:11" s="6" customFormat="1" ht="14.25" x14ac:dyDescent="0.2">
      <c r="B20" s="54" t="s">
        <v>36</v>
      </c>
      <c r="C20" s="54"/>
      <c r="D20" s="57" t="s">
        <v>37</v>
      </c>
      <c r="E20" s="57"/>
      <c r="F20" s="54"/>
      <c r="H20" s="58"/>
      <c r="I20" s="53"/>
      <c r="J20" s="56"/>
      <c r="K20" s="56"/>
    </row>
    <row r="21" spans="2:11" s="6" customFormat="1" ht="5.45" customHeight="1" x14ac:dyDescent="0.2">
      <c r="B21" s="59"/>
      <c r="C21" s="59"/>
      <c r="D21" s="59"/>
      <c r="E21" s="59"/>
      <c r="F21" s="59"/>
      <c r="G21" s="59"/>
      <c r="H21" s="59"/>
      <c r="I21" s="59"/>
      <c r="J21" s="59"/>
      <c r="K21" s="59"/>
    </row>
    <row r="22" spans="2:11" s="6" customFormat="1" ht="30" customHeight="1" x14ac:dyDescent="0.2">
      <c r="B22" s="1" t="s">
        <v>38</v>
      </c>
      <c r="C22" s="1"/>
      <c r="D22" s="1"/>
      <c r="E22" s="1"/>
      <c r="F22" s="1"/>
      <c r="G22" s="1"/>
      <c r="H22" s="1"/>
      <c r="I22" s="1"/>
      <c r="J22" s="1"/>
      <c r="K22" s="1"/>
    </row>
    <row r="23" spans="2:11" ht="15" x14ac:dyDescent="0.25">
      <c r="B23" s="55"/>
      <c r="C23" s="60" t="s">
        <v>39</v>
      </c>
      <c r="D23" s="55"/>
      <c r="E23" s="55"/>
      <c r="F23" s="55"/>
      <c r="G23" s="55"/>
      <c r="H23" s="55"/>
      <c r="I23" s="55"/>
      <c r="J23" s="61"/>
      <c r="K23" s="61"/>
    </row>
    <row r="24" spans="2:11" ht="15" x14ac:dyDescent="0.25">
      <c r="B24" s="55"/>
      <c r="C24" s="60" t="s">
        <v>40</v>
      </c>
      <c r="D24" s="55"/>
      <c r="E24" s="55"/>
      <c r="F24" s="55"/>
      <c r="G24" s="55"/>
      <c r="H24" s="55"/>
      <c r="I24" s="55"/>
      <c r="J24" s="61"/>
      <c r="K24" s="61"/>
    </row>
    <row r="25" spans="2:11" s="4" customFormat="1" ht="15" x14ac:dyDescent="0.25">
      <c r="B25" s="55"/>
      <c r="C25" s="62" t="s">
        <v>41</v>
      </c>
      <c r="D25" s="55"/>
      <c r="E25" s="55"/>
      <c r="F25" s="55"/>
      <c r="G25" s="55"/>
      <c r="H25" s="55"/>
      <c r="J25" s="61"/>
      <c r="K25" s="61"/>
    </row>
    <row r="26" spans="2:11" ht="15" x14ac:dyDescent="0.25">
      <c r="B26" s="55"/>
      <c r="C26" s="60" t="s">
        <v>42</v>
      </c>
      <c r="D26" s="55"/>
      <c r="E26" s="55"/>
      <c r="F26" s="55"/>
      <c r="G26" s="55"/>
      <c r="H26" s="55"/>
      <c r="I26" s="55"/>
      <c r="J26" s="61"/>
      <c r="K26" s="61"/>
    </row>
    <row r="27" spans="2:11" ht="15" x14ac:dyDescent="0.25">
      <c r="B27" s="55"/>
      <c r="C27" s="60" t="s">
        <v>43</v>
      </c>
      <c r="D27" s="55"/>
      <c r="E27" s="55"/>
      <c r="F27" s="55"/>
      <c r="G27" s="55"/>
      <c r="H27" s="55"/>
      <c r="I27" s="55"/>
      <c r="J27" s="61"/>
      <c r="K27" s="61"/>
    </row>
    <row r="28" spans="2:11" ht="15" x14ac:dyDescent="0.25">
      <c r="B28" s="55"/>
      <c r="C28" s="62" t="s">
        <v>44</v>
      </c>
      <c r="D28" s="55"/>
      <c r="E28" s="55"/>
      <c r="F28" s="55"/>
      <c r="G28" s="55"/>
      <c r="H28" s="55"/>
      <c r="I28" s="55"/>
      <c r="J28" s="61"/>
      <c r="K28" s="61"/>
    </row>
    <row r="33" spans="1:11" s="5" customFormat="1" ht="15" x14ac:dyDescent="0.25">
      <c r="A33" s="4"/>
      <c r="C33" s="63"/>
      <c r="J33" s="4"/>
      <c r="K33" s="4"/>
    </row>
    <row r="35" spans="1:11" ht="14.45" customHeight="1" x14ac:dyDescent="0.25">
      <c r="B35" s="67" t="s">
        <v>50</v>
      </c>
    </row>
    <row r="37" spans="1:11" ht="14.45" customHeight="1" x14ac:dyDescent="0.3">
      <c r="C37" s="64" t="s">
        <v>45</v>
      </c>
      <c r="D37" s="65"/>
    </row>
    <row r="40" spans="1:11" ht="14.45" customHeight="1" x14ac:dyDescent="0.25">
      <c r="C40" s="5" t="s">
        <v>46</v>
      </c>
    </row>
    <row r="41" spans="1:11" ht="14.45" customHeight="1" x14ac:dyDescent="0.25">
      <c r="C41" s="5" t="s">
        <v>47</v>
      </c>
    </row>
    <row r="42" spans="1:11" ht="14.45" customHeight="1" x14ac:dyDescent="0.25">
      <c r="C42" s="5" t="s">
        <v>48</v>
      </c>
    </row>
    <row r="1048572" ht="15" x14ac:dyDescent="0.25"/>
    <row r="1048573" ht="15" x14ac:dyDescent="0.25"/>
    <row r="1048574" ht="15" x14ac:dyDescent="0.25"/>
    <row r="1048575" ht="15" x14ac:dyDescent="0.25"/>
    <row r="1048576" ht="15" x14ac:dyDescent="0.25"/>
  </sheetData>
  <mergeCells count="4">
    <mergeCell ref="G3:H3"/>
    <mergeCell ref="F5:H5"/>
    <mergeCell ref="B22:K22"/>
    <mergeCell ref="J1:K1"/>
  </mergeCells>
  <pageMargins left="0.25" right="0.25" top="0.25" bottom="0.25" header="0.511811023622047" footer="0.511811023622047"/>
  <pageSetup fitToHeight="2"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457</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Reichley, Emily K (DOH)</cp:lastModifiedBy>
  <cp:revision>38</cp:revision>
  <cp:lastPrinted>2025-04-29T16:09:02Z</cp:lastPrinted>
  <dcterms:created xsi:type="dcterms:W3CDTF">2012-05-30T22:45:16Z</dcterms:created>
  <dcterms:modified xsi:type="dcterms:W3CDTF">2025-05-07T15:25:51Z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2025-05-07T15:24:33Z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1f4ff617-ecca-434e-affc-3b52a3f34c0f</vt:lpwstr>
  </property>
  <property fmtid="{D5CDD505-2E9C-101B-9397-08002B2CF9AE}" pid="8" name="MSIP_Label_1520fa42-cf58-4c22-8b93-58cf1d3bd1cb_ContentBits">
    <vt:lpwstr>0</vt:lpwstr>
  </property>
  <property fmtid="{D5CDD505-2E9C-101B-9397-08002B2CF9AE}" pid="9" name="MSIP_Label_1520fa42-cf58-4c22-8b93-58cf1d3bd1cb_Tag">
    <vt:lpwstr>10, 3, 0, 1</vt:lpwstr>
  </property>
</Properties>
</file>